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Foglio1" sheetId="1" r:id="rId1"/>
  </sheets>
  <definedNames>
    <definedName name="_xlnm._FilterDatabase" localSheetId="0" hidden="1">Foglio1!$A$3:$AA$894</definedName>
    <definedName name="_xlnm.Print_Titles" localSheetId="0">Foglio1!$2:$3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34" i="1" l="1"/>
  <c r="X833" i="1"/>
  <c r="X832" i="1"/>
  <c r="X831" i="1"/>
  <c r="X830" i="1"/>
  <c r="X829" i="1"/>
  <c r="X828" i="1"/>
  <c r="X805" i="1"/>
  <c r="X804" i="1"/>
  <c r="X803" i="1"/>
  <c r="X802" i="1"/>
  <c r="X801" i="1"/>
  <c r="X800" i="1" l="1"/>
  <c r="X799" i="1"/>
  <c r="X794" i="1"/>
  <c r="X793" i="1"/>
  <c r="X792" i="1"/>
  <c r="X791" i="1"/>
  <c r="X790" i="1"/>
  <c r="X789" i="1"/>
  <c r="X769" i="1"/>
  <c r="X768" i="1"/>
  <c r="X767" i="1"/>
  <c r="X766" i="1"/>
  <c r="X742" i="1"/>
  <c r="X719" i="1"/>
  <c r="X718" i="1"/>
  <c r="X717" i="1"/>
  <c r="X712" i="1"/>
  <c r="X711" i="1"/>
  <c r="X710" i="1"/>
  <c r="X709" i="1"/>
  <c r="X708" i="1"/>
  <c r="X707" i="1"/>
  <c r="X702" i="1"/>
  <c r="X687" i="1"/>
  <c r="X686" i="1"/>
  <c r="X681" i="1"/>
  <c r="X671" i="1"/>
  <c r="X213" i="1"/>
  <c r="X212" i="1"/>
  <c r="X5" i="1"/>
  <c r="X6" i="1"/>
  <c r="X7" i="1"/>
  <c r="X8" i="1"/>
  <c r="X9" i="1"/>
  <c r="X10" i="1"/>
  <c r="X4" i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4" i="1"/>
  <c r="X896" i="1"/>
  <c r="AA896" i="1" l="1"/>
  <c r="AD896" i="1" l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</calcChain>
</file>

<file path=xl/sharedStrings.xml><?xml version="1.0" encoding="utf-8"?>
<sst xmlns="http://schemas.openxmlformats.org/spreadsheetml/2006/main" count="4219" uniqueCount="546">
  <si>
    <t>TOTALE</t>
  </si>
  <si>
    <t>RIGHE</t>
  </si>
  <si>
    <t>XXM0DI00640D90S800</t>
  </si>
  <si>
    <t>MOCASSINO QUINN</t>
  </si>
  <si>
    <t>XXM0DI00I70RE0B999</t>
  </si>
  <si>
    <t>PANTOFOLA QUINN</t>
  </si>
  <si>
    <t>XXM0EO00010BUKB217</t>
  </si>
  <si>
    <t>MOCASSINO GOMMINI NUOVO</t>
  </si>
  <si>
    <t>XXM0EO00010BUKG832</t>
  </si>
  <si>
    <t>XXM0EO00010EK0U403</t>
  </si>
  <si>
    <t>XXM0EO00010FL1U616</t>
  </si>
  <si>
    <t>XXM0EO00010STDU405</t>
  </si>
  <si>
    <t>XXM0EO00PM0EK0B001</t>
  </si>
  <si>
    <t>PANTOFOLA BORCHIE GOMMINI NUOVO</t>
  </si>
  <si>
    <t>XXM0EO00PM0EK0B001 Totale</t>
  </si>
  <si>
    <t>XXM0EO0K290RE0S800</t>
  </si>
  <si>
    <t>MOCASSINO PIASTRINA GOMMINI NUOVO</t>
  </si>
  <si>
    <t>XXM0EO0K290RE0S800 Totale</t>
  </si>
  <si>
    <t>XXM0EO0M810AKTR802</t>
  </si>
  <si>
    <t>MORSETTO CLAMP LEGNO GOMMINI NUOVO</t>
  </si>
  <si>
    <t>XXM0EO0M810AKTR802 Totale</t>
  </si>
  <si>
    <t>XXM0EO0N6538A1B401</t>
  </si>
  <si>
    <t>MACRO CLAMP CAFU GOMMINI NUOVO</t>
  </si>
  <si>
    <t>XXM0EO0N6538A1B401 Totale</t>
  </si>
  <si>
    <t>XXM0EO0N6538A1U218</t>
  </si>
  <si>
    <t>XXM0EO0N6538A1U218 Totale</t>
  </si>
  <si>
    <t>XXM0EO0N653BR0B001</t>
  </si>
  <si>
    <t>XXM0EO0N653BR0B001 Totale</t>
  </si>
  <si>
    <t>XXM0GW00040RE0B999</t>
  </si>
  <si>
    <t>PANTOFOLA NEW GOMMINI 122</t>
  </si>
  <si>
    <t>XXM0GW00040RE0B999 Totale</t>
  </si>
  <si>
    <t>XXM0GW05470CXSG400</t>
  </si>
  <si>
    <t>NEW LACCETTO OCCH. NEW GOMMINI 122</t>
  </si>
  <si>
    <t>XXM0GW05470CXSG400 Totale</t>
  </si>
  <si>
    <t>XXM0GW05470ENKG211</t>
  </si>
  <si>
    <t>XXM0GW05470ENKG211 Totale</t>
  </si>
  <si>
    <t>XXM0GW05470ENKT606</t>
  </si>
  <si>
    <t>XXM0GW05470ENKT606 Totale</t>
  </si>
  <si>
    <t>XXM0GW05470RE0C407</t>
  </si>
  <si>
    <t>XXM0GW05470RE0C407 Totale</t>
  </si>
  <si>
    <t>XXM0GW05470RE0G613</t>
  </si>
  <si>
    <t>XXM0GW05470RE0G613 Totale</t>
  </si>
  <si>
    <t>XXM0GW05470RE0G812</t>
  </si>
  <si>
    <t>XXM0GW05470RE0G812 Totale</t>
  </si>
  <si>
    <t>XXM0GW05470RE0G831</t>
  </si>
  <si>
    <t>XXM0GW05470RE0G831 Totale</t>
  </si>
  <si>
    <t>XXM0GW05470RE0L209</t>
  </si>
  <si>
    <t>XXM0GW05470RE0L209 Totale</t>
  </si>
  <si>
    <t>XXM0GW05470RE0L603</t>
  </si>
  <si>
    <t>XXM0GW05470RE0L603 Totale</t>
  </si>
  <si>
    <t>XXM0GW05470RE0R807</t>
  </si>
  <si>
    <t>XXM0GW05470RE0R807 Totale</t>
  </si>
  <si>
    <t>XXM0GW05470RE0S012</t>
  </si>
  <si>
    <t>XXM0GW05470RE0S012 Totale</t>
  </si>
  <si>
    <t>XXM0GW05470RE0T601</t>
  </si>
  <si>
    <t>XXM0GW05470RE0T601 Totale</t>
  </si>
  <si>
    <t>XXM0GW05470RE0U209</t>
  </si>
  <si>
    <t>XXM0GW05470RE0U216</t>
  </si>
  <si>
    <t>XXM0GW05470RE0U404</t>
  </si>
  <si>
    <t>XXM0GW05470RE0U404 Totale</t>
  </si>
  <si>
    <t>XXM0GW05470RE0U407</t>
  </si>
  <si>
    <t>XXM0GW05470RE0U407 Totale</t>
  </si>
  <si>
    <t>XXM0GW05470RE0U411</t>
  </si>
  <si>
    <t>XXM0GW05470RE0U411 Totale</t>
  </si>
  <si>
    <t>XXM0GW05470RE0V401</t>
  </si>
  <si>
    <t>XXM0GW05470RE0V401 Totale</t>
  </si>
  <si>
    <t>XXM0GW05470RE0V418</t>
  </si>
  <si>
    <t>XXM0GW05470RE0V418 Totale</t>
  </si>
  <si>
    <t>XXM0GW05473CVRS606</t>
  </si>
  <si>
    <t>LACCETTO MY COLORS NEW GOMMINI 122</t>
  </si>
  <si>
    <t>XXM0GW05473CVRS606 Totale</t>
  </si>
  <si>
    <t>XXM0GW05473D90U824</t>
  </si>
  <si>
    <t>XXM0GW05473D90U824 Totale</t>
  </si>
  <si>
    <t>XXM0GW05473D90V805</t>
  </si>
  <si>
    <t>XXM0GW05473D90V805 Totale</t>
  </si>
  <si>
    <t>XXM0GW05473D9A9998</t>
  </si>
  <si>
    <t>XXM0GW05473D9A9998 Totale</t>
  </si>
  <si>
    <t>XXM0GW05473D9A9999</t>
  </si>
  <si>
    <t>XXM0GW05473D9A9999 Totale</t>
  </si>
  <si>
    <t>XXM0GW05473D9CS801</t>
  </si>
  <si>
    <t>XXM0GW05473D9CS801 Totale</t>
  </si>
  <si>
    <t>XXM0GW05473ENKU403</t>
  </si>
  <si>
    <t>XXM0GW05473ENKU403 Totale</t>
  </si>
  <si>
    <t>XXM0GW05473NLK9996</t>
  </si>
  <si>
    <t>XXM0GW05473NLK9996 Totale</t>
  </si>
  <si>
    <t>XXM0GW05473NLK9997</t>
  </si>
  <si>
    <t>XXM0GW05473NLK9997 Totale</t>
  </si>
  <si>
    <t>XXM0GW05473NLKU214</t>
  </si>
  <si>
    <t>XXM0GW05473NLKU214 Totale</t>
  </si>
  <si>
    <t>XXM0GW05473RE0572E</t>
  </si>
  <si>
    <t>XXM0GW05473RE0572E Totale</t>
  </si>
  <si>
    <t>XXM0GW05473RE09970</t>
  </si>
  <si>
    <t>XXM0GW05473RE09970 Totale</t>
  </si>
  <si>
    <t>XXM0GW05473SEQB608</t>
  </si>
  <si>
    <t>XXM0GW05473SEQB608 Totale</t>
  </si>
  <si>
    <t>XXM0GW05473SEQR810</t>
  </si>
  <si>
    <t>XXM0GW05473SEQR810 Totale</t>
  </si>
  <si>
    <t>XXM0GW05473SQPU800</t>
  </si>
  <si>
    <t>XXM0GW05473SQPU800 Totale</t>
  </si>
  <si>
    <t>XXM0GW05473SSUU805</t>
  </si>
  <si>
    <t>XXM0GW05473SSUU805 Totale</t>
  </si>
  <si>
    <t>XXM0GW05473TUEC808</t>
  </si>
  <si>
    <t>XXM0GW05473TUEC808 Totale</t>
  </si>
  <si>
    <t>XXM0GW05473TUEU200</t>
  </si>
  <si>
    <t>XXM0GW05473TUEU200 Totale</t>
  </si>
  <si>
    <t>XXM0GW05473VEK9992</t>
  </si>
  <si>
    <t>XXM0GW05473VEK9992 Totale</t>
  </si>
  <si>
    <t>XXM0GW05473VEK9994</t>
  </si>
  <si>
    <t>XXM0GW05473VEK9994 Totale</t>
  </si>
  <si>
    <t>XXM0GW05473VEK9996</t>
  </si>
  <si>
    <t>XXM0GW05473VEK9996 Totale</t>
  </si>
  <si>
    <t>XXM0GW05473VEK9997</t>
  </si>
  <si>
    <t>XXM0GW05473VEK9997 Totale</t>
  </si>
  <si>
    <t>XXM0GW05473VEKG019</t>
  </si>
  <si>
    <t>XXM0GW05473VEKG019 Totale</t>
  </si>
  <si>
    <t>XXM0GW05473VEKG603</t>
  </si>
  <si>
    <t>XXM0GW05473VEKG603 Totale</t>
  </si>
  <si>
    <t>XXM0GW05473VEKR010</t>
  </si>
  <si>
    <t>XXM0GW05473VEKR010 Totale</t>
  </si>
  <si>
    <t>XXM0GW05473VEKS207</t>
  </si>
  <si>
    <t>XXM0GW05473VEKS207 Totale</t>
  </si>
  <si>
    <t>XXM0GW05473VEKT212</t>
  </si>
  <si>
    <t>XXM0GW05473VEKT212 Totale</t>
  </si>
  <si>
    <t>XXM0GW05473VEKU602</t>
  </si>
  <si>
    <t>XXM0GW05473VEKU602 Totale</t>
  </si>
  <si>
    <t>XXM0GW05477SFLB401</t>
  </si>
  <si>
    <t>PROFILO BICOLOR NEW GOMMINI 122</t>
  </si>
  <si>
    <t>XXM0GW05477SFLB401 Totale</t>
  </si>
  <si>
    <t>XXM0GW0D660RE0U805</t>
  </si>
  <si>
    <t>DOPPIA T FINE NEW GOMMINI 122</t>
  </si>
  <si>
    <t>XXM0GW0D660RE0U805 Totale</t>
  </si>
  <si>
    <t>XXM0GW0L850BR0B001</t>
  </si>
  <si>
    <t>PANTOFOLA BUCAT.PAS NEW GOMMINI 122</t>
  </si>
  <si>
    <t>XXM0GW0L850BR0B001 Totale</t>
  </si>
  <si>
    <t>XXM0GW0L910D90B403</t>
  </si>
  <si>
    <t>MORSETTO CLUB NEW GOMMINI 122</t>
  </si>
  <si>
    <t>XXM0GW0L910D90B403 Totale</t>
  </si>
  <si>
    <t>XXM0GW0L910D9ZS801</t>
  </si>
  <si>
    <t>XXM0GW0L910D9ZS801 Totale</t>
  </si>
  <si>
    <t>XXM0GW0L910D9ZT814</t>
  </si>
  <si>
    <t>XXM0GW0L910D9ZT814 Totale</t>
  </si>
  <si>
    <t>XXM0GW0L910D9ZU817</t>
  </si>
  <si>
    <t>XXM0GW0L910D9ZU817 Totale</t>
  </si>
  <si>
    <t>XXM0GW0L910ENK9997</t>
  </si>
  <si>
    <t>XXM0GW0L910ENK9997 Totale</t>
  </si>
  <si>
    <t>XXM0HW00A40EN0B999</t>
  </si>
  <si>
    <t>NUOVO MOCASSINO WINTER GOMMINI</t>
  </si>
  <si>
    <t>XXM0HW00A40EN0B999 Totale</t>
  </si>
  <si>
    <t>XXM0HW00A40EN0S800</t>
  </si>
  <si>
    <t>XXM0HW00A40EN0S800 Totale</t>
  </si>
  <si>
    <t>XXM0LR00051D9CC820</t>
  </si>
  <si>
    <t>LACCETTO CITY GOMMINO</t>
  </si>
  <si>
    <t>XXM0LR00051D9CC820 Totale</t>
  </si>
  <si>
    <t>XXM0LR00051RE09998</t>
  </si>
  <si>
    <t>XXM0LR00051RE09998 Totale</t>
  </si>
  <si>
    <t>XXM0LR00051RE0U805</t>
  </si>
  <si>
    <t>XXM0LR00051RE0U805 Totale</t>
  </si>
  <si>
    <t>XXM0LR00053D9CR810</t>
  </si>
  <si>
    <t>LACCETTO SCOOBY-DOO CITY GOMMINO</t>
  </si>
  <si>
    <t>XXM0LR00053D9CR810 Totale</t>
  </si>
  <si>
    <t>XXM0LR00053D9CS801</t>
  </si>
  <si>
    <t>XXM0LR00053D9CS801 Totale</t>
  </si>
  <si>
    <t>XXM0LR00053D9CU817</t>
  </si>
  <si>
    <t>XXM0LR00053D9CU817 Totale</t>
  </si>
  <si>
    <t>XXM0LR00053FL1T211</t>
  </si>
  <si>
    <t>XXM0LR00053FL1T211 Totale</t>
  </si>
  <si>
    <t>XXM0LR00053RE0R007</t>
  </si>
  <si>
    <t>XXM0LR00053RE0R007 Totale</t>
  </si>
  <si>
    <t>XXM0LR00053RE0U820</t>
  </si>
  <si>
    <t>XXM0LR00053RE0U820 Totale</t>
  </si>
  <si>
    <t>XXM0LR0D660RE0B999</t>
  </si>
  <si>
    <t>DOPPIA T FINE CITY GOMMINO</t>
  </si>
  <si>
    <t>XXM0LR0D660RE0B999 Totale</t>
  </si>
  <si>
    <t>XXM0LR0D660RE0U805</t>
  </si>
  <si>
    <t>XXM0LR0D660RE0U805 Totale</t>
  </si>
  <si>
    <t>XXM0LR0N655AKTB999</t>
  </si>
  <si>
    <t>MACRO CLAMP OT.OLD SAT CITY GOMMINO</t>
  </si>
  <si>
    <t>XXM0LR0N655D9CS801</t>
  </si>
  <si>
    <t>XXM0LR0N655D9CS801 Totale</t>
  </si>
  <si>
    <t>XXM0MA00050FL19998</t>
  </si>
  <si>
    <t>LACCETTO MARLIN HYANNISPORT</t>
  </si>
  <si>
    <t>XXM0MA00050FL19998 Totale</t>
  </si>
  <si>
    <t>XXM0RP00640D9CS801</t>
  </si>
  <si>
    <t>MOCASSINO FONDO CUOIO RP</t>
  </si>
  <si>
    <t>XXM0RP0I020D9CT800</t>
  </si>
  <si>
    <t>MONK STRAP FONDO CUOIO RP</t>
  </si>
  <si>
    <t>XXM0RP0I020D9CT800 Totale</t>
  </si>
  <si>
    <t>XXM0TA00010ZS0B999</t>
  </si>
  <si>
    <t>MOCASSINO CUOIO INIEZ.GOMMA TA</t>
  </si>
  <si>
    <t>XXM0TA0I970ZS0B999</t>
  </si>
  <si>
    <t>ALLACC.BUCAT. CUOIO INIEZ.GOMMA TA</t>
  </si>
  <si>
    <t>XXM0TN00010D90B999</t>
  </si>
  <si>
    <t>MOCASSINO GOMMA TN</t>
  </si>
  <si>
    <t>XXM0TN00010D90B999 Totale</t>
  </si>
  <si>
    <t>XXM0TZ00640D9CS801</t>
  </si>
  <si>
    <t>MOCASSINO CUOIO CLASSICO TZ</t>
  </si>
  <si>
    <t>XXM0TZ00640D9CS801 Totale</t>
  </si>
  <si>
    <t>XXM0VG0L2200P0B999</t>
  </si>
  <si>
    <t>MORSETTO T NAPPINE GOMMA VG</t>
  </si>
  <si>
    <t>XXM0VG0L2200P0B999 Totale</t>
  </si>
  <si>
    <t>XXM0VG0L900BR0B999</t>
  </si>
  <si>
    <t>MORSETTO TUBE GOMMA VG</t>
  </si>
  <si>
    <t>XXM0VH00050BUKR001</t>
  </si>
  <si>
    <t>LACCETTO GOMMA VH</t>
  </si>
  <si>
    <t>XXM0VH00050BUKR001 Totale</t>
  </si>
  <si>
    <t>XXM0VH00050FL1B208</t>
  </si>
  <si>
    <t>XXM0VH00050FL1B400</t>
  </si>
  <si>
    <t>XXM0VH0M790BRXU803</t>
  </si>
  <si>
    <t>MORSETTO SMALTATO GOMMA VH</t>
  </si>
  <si>
    <t>XXM0VH0O760VEKC409</t>
  </si>
  <si>
    <t>MORSETTO METALLO SCOOBY GOMMA VH</t>
  </si>
  <si>
    <t>XXM0VH0O760VEKS808</t>
  </si>
  <si>
    <t>XXM0VH0O760VEKU801</t>
  </si>
  <si>
    <t>XXM0VV00050BR0T801</t>
  </si>
  <si>
    <t>LACCETTO CITY SPORT VV</t>
  </si>
  <si>
    <t>XXM0VV00050BR0T801 Totale</t>
  </si>
  <si>
    <t>XXM0WG000118A1B401</t>
  </si>
  <si>
    <t>MOCASSINO LETTERINE GOMMINI WG</t>
  </si>
  <si>
    <t>XXM0WG05470CYD501A</t>
  </si>
  <si>
    <t>LACCETTO OCCHIELLI GOMMINI WG</t>
  </si>
  <si>
    <t>XXM0WG05470FLB56GH</t>
  </si>
  <si>
    <t>XXM0WP00C10FL1B203</t>
  </si>
  <si>
    <t>ALLACCIATO BUCATURE GOMMA LIGHT WP</t>
  </si>
  <si>
    <t>XXM0WP00C10FL1B203 Totale</t>
  </si>
  <si>
    <t>XXM0WP00C10FL1B208</t>
  </si>
  <si>
    <t>XXM0WP00C10FL1B208 Totale</t>
  </si>
  <si>
    <t>XXM0WP00C10FL1U616</t>
  </si>
  <si>
    <t>XXM0WP00C20RE0U820</t>
  </si>
  <si>
    <t>DERBY GOMMA LIGHT WP</t>
  </si>
  <si>
    <t>XXM0WP00C20RE0U820 Totale</t>
  </si>
  <si>
    <t>XXM0WP00C20VEKU801</t>
  </si>
  <si>
    <t>XXM0WP00C20VEKU801 Totale</t>
  </si>
  <si>
    <t>XXW00G0001006SG835</t>
  </si>
  <si>
    <t>GOMMINI MOCASSINO</t>
  </si>
  <si>
    <t>XXW00G0001006SG835 Totale</t>
  </si>
  <si>
    <t>XXW00G0001006SL016</t>
  </si>
  <si>
    <t>XXW00G0001006SL412</t>
  </si>
  <si>
    <t>XXW00G0001006SR401</t>
  </si>
  <si>
    <t>XXW00G0001006ST200</t>
  </si>
  <si>
    <t>XXW00G00010MLYG215</t>
  </si>
  <si>
    <t>XXW00G00010MLYG215 Totale</t>
  </si>
  <si>
    <t>XXW00G00010RE0G800</t>
  </si>
  <si>
    <t>XXW00G00010RE0G819</t>
  </si>
  <si>
    <t>XXW00G00010RE0M819</t>
  </si>
  <si>
    <t>XXW00G00010RE0R007</t>
  </si>
  <si>
    <t>XXW00G0L57106SR401</t>
  </si>
  <si>
    <t>GOMMINI MASCHERINA SMALTATO</t>
  </si>
  <si>
    <t>XXW00G0L57106SU415</t>
  </si>
  <si>
    <t>XXW00G0L571RE0G800</t>
  </si>
  <si>
    <t>XXW00G0L571RE0G800 Totale</t>
  </si>
  <si>
    <t>XXW00G0O350BR0B015</t>
  </si>
  <si>
    <t>GOMMINI RICAMO MENPHIS BORCHIE</t>
  </si>
  <si>
    <t>XXW00G0O350SV0G002</t>
  </si>
  <si>
    <t>XXW00G0O440BR09997</t>
  </si>
  <si>
    <t>GOMMINI MASCHERINA INFILATURE</t>
  </si>
  <si>
    <t>XXW00G0O440BR0M824</t>
  </si>
  <si>
    <t>XXW00G0O440RE0U615</t>
  </si>
  <si>
    <t>XXW00G0P440BR0B001</t>
  </si>
  <si>
    <t>GOMMINI BOLLE</t>
  </si>
  <si>
    <t>XXW00G0P440SHAB999</t>
  </si>
  <si>
    <t>XXW00G0Q2701ONB200</t>
  </si>
  <si>
    <t>GOMMINI RODEO ALL OVER</t>
  </si>
  <si>
    <t>XXW00G0Q2701ONB200 Totale</t>
  </si>
  <si>
    <t>XXW00G0Q350BQS0ZZB</t>
  </si>
  <si>
    <t>GOMMINI CHITARRA PATCHWORK</t>
  </si>
  <si>
    <t>XXW00G0Q350BQS0ZZB Totale</t>
  </si>
  <si>
    <t>XXW00G0Q350BQS0ZZD</t>
  </si>
  <si>
    <t>XXW00G0Q350BQS0ZZD Totale</t>
  </si>
  <si>
    <t>XXW00G0Q520BR0B999</t>
  </si>
  <si>
    <t>GOMMINI GUITAR PINS</t>
  </si>
  <si>
    <t>XXW0FW050307XWR405</t>
  </si>
  <si>
    <t>HEAVEN N. LACCETTO+OCCHIELLI</t>
  </si>
  <si>
    <t>XXW0FW050307XWR605</t>
  </si>
  <si>
    <t>XXW0FW05030BR0M814</t>
  </si>
  <si>
    <t>XXW0FW05030DI2182N</t>
  </si>
  <si>
    <t>XXW0FW05470SGYC805</t>
  </si>
  <si>
    <t>HEAVEN NEW LACCETTO</t>
  </si>
  <si>
    <t>XXW0FW0547306SM400</t>
  </si>
  <si>
    <t>HEAVEN LACCETTO SCOOBY DOO CUBI</t>
  </si>
  <si>
    <t>XXW0FW0D580OW0B001</t>
  </si>
  <si>
    <t>HEAVEN MORSETTO DOPPIA T MICRO</t>
  </si>
  <si>
    <t>XXW0FW0D580OW0B001 Totale</t>
  </si>
  <si>
    <t>XXW0FW0K7207Y9U008</t>
  </si>
  <si>
    <t>HEAVEN FRANGIA SPILLA</t>
  </si>
  <si>
    <t>XXW0FW0K7207Y9U008 Totale</t>
  </si>
  <si>
    <t>XXW0FW0K720OW0R405</t>
  </si>
  <si>
    <t>XXW0FW0K720OW0R405 Totale</t>
  </si>
  <si>
    <t>XXW0FW0K720PLFU404</t>
  </si>
  <si>
    <t>XXW0FW0K720PLFU404 Totale</t>
  </si>
  <si>
    <t>XXW0FW0N23106SR603</t>
  </si>
  <si>
    <t>HEAVEN FRANGIA SPILLA GEOMETRIC</t>
  </si>
  <si>
    <t>XXW0FW0N23106SR603 Totale</t>
  </si>
  <si>
    <t>XXW0LU050307XWR401</t>
  </si>
  <si>
    <t>GOMMA LU LACCETTO OCCHIELLI</t>
  </si>
  <si>
    <t>XXW0LU050307XWR401 Totale</t>
  </si>
  <si>
    <t>XXW0LU0P790OW0U800</t>
  </si>
  <si>
    <t>GOMMA LU FRANGIA NAPPINE MICRO ACC.</t>
  </si>
  <si>
    <t>XXW0LU0P790OW0U800 Totale</t>
  </si>
  <si>
    <t>XXW0VW0M3606AX0AHM</t>
  </si>
  <si>
    <t>BALLERINA VW PELLE ACCESSORIO CLAMP</t>
  </si>
  <si>
    <t>XXW0VW0M3606AX0AHM Totale</t>
  </si>
  <si>
    <t>XXW0VW0M3606AX210J</t>
  </si>
  <si>
    <t>XXW0VW0M3606AX210J Totale</t>
  </si>
  <si>
    <t>XXW0VW0N340RTU0ABG</t>
  </si>
  <si>
    <t>BALLERINA VW CLAMP MINI</t>
  </si>
  <si>
    <t>XXW0VW0N340RTU0ABG Totale</t>
  </si>
  <si>
    <t>XXW0YH0Q17094SB999</t>
  </si>
  <si>
    <t>BALLERINA DES YH FIOCCO</t>
  </si>
  <si>
    <t>XXW0YH0Q17094SB999 Totale</t>
  </si>
  <si>
    <t>XXW0YH0Q17094SU800</t>
  </si>
  <si>
    <t>XXW0YH0Q17094SU800 Totale</t>
  </si>
  <si>
    <t>XXW0YH0Q170Y70G203</t>
  </si>
  <si>
    <t>XXW0YH0Q170Y70G203 Totale</t>
  </si>
  <si>
    <t>Totale complessivo</t>
  </si>
  <si>
    <t xml:space="preserve">5          34      </t>
  </si>
  <si>
    <t xml:space="preserve">6   35  </t>
  </si>
  <si>
    <t xml:space="preserve">7          36        </t>
  </si>
  <si>
    <t xml:space="preserve">8          37          </t>
  </si>
  <si>
    <t xml:space="preserve">9          38         </t>
  </si>
  <si>
    <t xml:space="preserve">10          39          </t>
  </si>
  <si>
    <t xml:space="preserve">11          40          </t>
  </si>
  <si>
    <t xml:space="preserve">12          41         </t>
  </si>
  <si>
    <t xml:space="preserve">13          42          </t>
  </si>
  <si>
    <t>PICTURES</t>
  </si>
  <si>
    <t>WOMEN SECTION</t>
  </si>
  <si>
    <t>RETAIL PRICE</t>
  </si>
  <si>
    <t>TOTAL RETAIL PRICE</t>
  </si>
  <si>
    <t xml:space="preserve">5+          34+        </t>
  </si>
  <si>
    <t xml:space="preserve">  6+          35+         </t>
  </si>
  <si>
    <t xml:space="preserve">7+          36+        </t>
  </si>
  <si>
    <t xml:space="preserve">8+          37+       </t>
  </si>
  <si>
    <t xml:space="preserve">9+          38+         </t>
  </si>
  <si>
    <t xml:space="preserve">10+          39+         </t>
  </si>
  <si>
    <t xml:space="preserve">11+          40+           </t>
  </si>
  <si>
    <t xml:space="preserve">12+          41+        </t>
  </si>
  <si>
    <t>COLORE</t>
  </si>
  <si>
    <t>DESCRIZIONE COLORE</t>
  </si>
  <si>
    <t>S800</t>
  </si>
  <si>
    <t>B999</t>
  </si>
  <si>
    <t>B217</t>
  </si>
  <si>
    <t>G832</t>
  </si>
  <si>
    <t>U403</t>
  </si>
  <si>
    <t>U616</t>
  </si>
  <si>
    <t>U405</t>
  </si>
  <si>
    <t>B001</t>
  </si>
  <si>
    <t>R802</t>
  </si>
  <si>
    <t>B401</t>
  </si>
  <si>
    <t>U218</t>
  </si>
  <si>
    <t>G400</t>
  </si>
  <si>
    <t>G211</t>
  </si>
  <si>
    <t>T606</t>
  </si>
  <si>
    <t>C407</t>
  </si>
  <si>
    <t>G613</t>
  </si>
  <si>
    <t>G812</t>
  </si>
  <si>
    <t>G831</t>
  </si>
  <si>
    <t>L209</t>
  </si>
  <si>
    <t>L603</t>
  </si>
  <si>
    <t>R807</t>
  </si>
  <si>
    <t>S012</t>
  </si>
  <si>
    <t>T601</t>
  </si>
  <si>
    <t>U209</t>
  </si>
  <si>
    <t>U216</t>
  </si>
  <si>
    <t>STONE WASHED</t>
  </si>
  <si>
    <t>U404</t>
  </si>
  <si>
    <t>U407</t>
  </si>
  <si>
    <t>U411</t>
  </si>
  <si>
    <t>V401</t>
  </si>
  <si>
    <t>KIWI</t>
  </si>
  <si>
    <t>V418</t>
  </si>
  <si>
    <t>S606</t>
  </si>
  <si>
    <t>U824</t>
  </si>
  <si>
    <t>V805</t>
  </si>
  <si>
    <t>9998</t>
  </si>
  <si>
    <t>9999</t>
  </si>
  <si>
    <t>S801</t>
  </si>
  <si>
    <t>9996</t>
  </si>
  <si>
    <t>9997</t>
  </si>
  <si>
    <t>U214</t>
  </si>
  <si>
    <t>572E</t>
  </si>
  <si>
    <t>9970</t>
  </si>
  <si>
    <t>B608</t>
  </si>
  <si>
    <t>R810</t>
  </si>
  <si>
    <t>U800</t>
  </si>
  <si>
    <t>U805</t>
  </si>
  <si>
    <t>C808</t>
  </si>
  <si>
    <t>U200</t>
  </si>
  <si>
    <t>9992</t>
  </si>
  <si>
    <t>9994</t>
  </si>
  <si>
    <t>G019</t>
  </si>
  <si>
    <t>SMILE</t>
  </si>
  <si>
    <t>G603</t>
  </si>
  <si>
    <t>R010</t>
  </si>
  <si>
    <t>S207</t>
  </si>
  <si>
    <t>T212</t>
  </si>
  <si>
    <t>U602</t>
  </si>
  <si>
    <t>B403</t>
  </si>
  <si>
    <t>T814</t>
  </si>
  <si>
    <t>U817</t>
  </si>
  <si>
    <t>C820</t>
  </si>
  <si>
    <t>T211</t>
  </si>
  <si>
    <t>R007</t>
  </si>
  <si>
    <t>U820</t>
  </si>
  <si>
    <t>T800</t>
  </si>
  <si>
    <t>R001</t>
  </si>
  <si>
    <t>B208</t>
  </si>
  <si>
    <t>B400</t>
  </si>
  <si>
    <t>U803</t>
  </si>
  <si>
    <t>C409</t>
  </si>
  <si>
    <t>S808</t>
  </si>
  <si>
    <t>U801</t>
  </si>
  <si>
    <t>T801</t>
  </si>
  <si>
    <t>501A</t>
  </si>
  <si>
    <t>56GH</t>
  </si>
  <si>
    <t>B203</t>
  </si>
  <si>
    <t>G835</t>
  </si>
  <si>
    <t>JUICE</t>
  </si>
  <si>
    <t>L016</t>
  </si>
  <si>
    <t>L412</t>
  </si>
  <si>
    <t>R401</t>
  </si>
  <si>
    <t>RIBES</t>
  </si>
  <si>
    <t>T200</t>
  </si>
  <si>
    <t>U615</t>
  </si>
  <si>
    <t>G215</t>
  </si>
  <si>
    <t>R405</t>
  </si>
  <si>
    <t>G800</t>
  </si>
  <si>
    <t>G819</t>
  </si>
  <si>
    <t>M819</t>
  </si>
  <si>
    <t>PARIS</t>
  </si>
  <si>
    <t>U415</t>
  </si>
  <si>
    <t>B015</t>
  </si>
  <si>
    <t>G002</t>
  </si>
  <si>
    <t>M824</t>
  </si>
  <si>
    <t>DONUTS</t>
  </si>
  <si>
    <t>B200</t>
  </si>
  <si>
    <t>0ZZB</t>
  </si>
  <si>
    <t>0ZZD</t>
  </si>
  <si>
    <t>R605</t>
  </si>
  <si>
    <t>M814</t>
  </si>
  <si>
    <t>182N</t>
  </si>
  <si>
    <t>C805</t>
  </si>
  <si>
    <t>M400</t>
  </si>
  <si>
    <t>U008</t>
  </si>
  <si>
    <t>R603</t>
  </si>
  <si>
    <t>0AHM</t>
  </si>
  <si>
    <t>210J</t>
  </si>
  <si>
    <t>0ABG</t>
  </si>
  <si>
    <t>G203</t>
  </si>
  <si>
    <t>STYLE</t>
  </si>
  <si>
    <t>DESCRIPTION</t>
  </si>
  <si>
    <t>TOD'S NEW 2017</t>
  </si>
  <si>
    <t>SS</t>
  </si>
  <si>
    <t>FW</t>
  </si>
  <si>
    <t>SEASON</t>
  </si>
  <si>
    <t>TESTA MORO/ DARK BROWN</t>
  </si>
  <si>
    <t>NERO/BLACK</t>
  </si>
  <si>
    <t>GHIACCIO SCURO/ DARK GREY ICE</t>
  </si>
  <si>
    <t>HENNE'/ RUST RED</t>
  </si>
  <si>
    <t>ZAFFIRO/ BLUE MARINE</t>
  </si>
  <si>
    <t>TIRRENO/ NAIVY BLUE</t>
  </si>
  <si>
    <t>BIANCO/ WHITE</t>
  </si>
  <si>
    <t>BORDEAUX SCURO/ DARK BORDEAUX</t>
  </si>
  <si>
    <t>PIOMBO/ LEAD GREY</t>
  </si>
  <si>
    <t>GUADO/ BLUE</t>
  </si>
  <si>
    <t>SENAPE/ YELLOW MUSTARD</t>
  </si>
  <si>
    <t>SOLE CALDO/ YELLOW</t>
  </si>
  <si>
    <t>ABISSO SCURO/ DARK BLUE</t>
  </si>
  <si>
    <t>PALUDE/ GREEN</t>
  </si>
  <si>
    <t>CAROTA/ORANGE</t>
  </si>
  <si>
    <t>ZUCCA/PUMPKIN ORANGE</t>
  </si>
  <si>
    <t>FICO/ LIGHT GREEN</t>
  </si>
  <si>
    <t>VULCANO/ VULCAN GREY</t>
  </si>
  <si>
    <t>VIOLA SCURO/ DARK PURPLE</t>
  </si>
  <si>
    <t>MADERA/ WOOD</t>
  </si>
  <si>
    <t>BRANDY CHIARO/ LIGHT BRANDY</t>
  </si>
  <si>
    <t>PAVONE SCURO/ BLUE PEACOCK</t>
  </si>
  <si>
    <t>JEANS MEDIO/ BLUE JEANS</t>
  </si>
  <si>
    <t>ZAFFIRO CHIARO/ LIGHT SAPHIRE</t>
  </si>
  <si>
    <t>PERSIA/ PERSIAN BLUE</t>
  </si>
  <si>
    <t xml:space="preserve"> </t>
  </si>
  <si>
    <t>ALBICOCCA / APRICOT</t>
  </si>
  <si>
    <t>ALLORO MEDIO / MEDIUM LAUREL</t>
  </si>
  <si>
    <t>SALVIA / SAGE</t>
  </si>
  <si>
    <t>ARGILLA / CLAY</t>
  </si>
  <si>
    <t>ROSSO ARANCIATO SCURO / DARK RED ORANGE</t>
  </si>
  <si>
    <t>CACAO / COCOA</t>
  </si>
  <si>
    <t>CORDA / ROPE</t>
  </si>
  <si>
    <t>NOTTE / NIGHT</t>
  </si>
  <si>
    <t>PALISSANDRO / ROSEWOOD</t>
  </si>
  <si>
    <t>BLUETTE SCURO / DARK BLUETTE</t>
  </si>
  <si>
    <t>CAFFE' / COFFEE</t>
  </si>
  <si>
    <t>AMARANTO CHIARO / LIGHT AMARANTH</t>
  </si>
  <si>
    <t>AMARANTO SCURO / DARK AMARANTH</t>
  </si>
  <si>
    <t>AMETISTA CHIARO / LIGHT AMETHYST</t>
  </si>
  <si>
    <t>ARANCIO CHIARO / LIGHT ORANGE</t>
  </si>
  <si>
    <t>ARGENTO / SILVER</t>
  </si>
  <si>
    <t>ARGILLA SCURO / DARK CLAY</t>
  </si>
  <si>
    <t>AVIO CHIARO / LIGHT AVIO</t>
  </si>
  <si>
    <t>AZZURRO SCURO / DARK AZURE</t>
  </si>
  <si>
    <t>B203(ARGILLA / CLAY)+S800(T.MORO / DARK BROWN)</t>
  </si>
  <si>
    <t>B219(CEMENTO M / CEMENT)+V217+B001+C020+B200</t>
  </si>
  <si>
    <t>B999(NERO / BLACK)+R814(MOSTO SC. / DARK WINE)+B001+M400+B200</t>
  </si>
  <si>
    <t>BALTIC CHIARO / LIGHT BALTIC</t>
  </si>
  <si>
    <t>BERILLO SCURO / DARK RED</t>
  </si>
  <si>
    <t>BIANCO / WHITE</t>
  </si>
  <si>
    <t>BIANCO CALCE / WHITE LIME</t>
  </si>
  <si>
    <t>BISCOTTO MEDIO / MEDIUM BISCUIT</t>
  </si>
  <si>
    <t>BLU / BLUE</t>
  </si>
  <si>
    <t>BLU CHIARO / LIGHT BLUE</t>
  </si>
  <si>
    <t>BOTTIGLIA / BOTTLE</t>
  </si>
  <si>
    <t>BRUNO SCURO / DARK BROWN</t>
  </si>
  <si>
    <t>CAMMELLO / CAMEL</t>
  </si>
  <si>
    <t>CAPPUCCINO MEDIO / MEDIUM CAPPUCCINO</t>
  </si>
  <si>
    <t>CARAIBI SCURO / DARK CARIBBEAN</t>
  </si>
  <si>
    <t>CELESTE MEDIO / MEDIUM BLUE</t>
  </si>
  <si>
    <t>COTTO CHIARO / LIGHT BRICK</t>
  </si>
  <si>
    <t>DANUBIO / DANUBE</t>
  </si>
  <si>
    <t>FORESTA CHIARO / LIGHT FOREST</t>
  </si>
  <si>
    <t>FORESTA MEDIO / MEDIUM FOREST</t>
  </si>
  <si>
    <t>G800(ARANCIO CH / LIGHT ORANGE)+G203(ORO / GOLD</t>
  </si>
  <si>
    <t>GALASSIA / GALAXY</t>
  </si>
  <si>
    <t>GALASSIA SCURO / DARK GALAXY</t>
  </si>
  <si>
    <t>GENZIANA / GENTIAN</t>
  </si>
  <si>
    <t>GRIGIO SCURO / DARK GREY</t>
  </si>
  <si>
    <t>GRIGIO SMOG / DIRTY GREY</t>
  </si>
  <si>
    <t>INCHIOSTRO CHIARO / LIGHT INK</t>
  </si>
  <si>
    <t>LIMONE MEDIO / MEDIUM LEMON</t>
  </si>
  <si>
    <t>M604(ORTENSIA / HYDRANGEA)+B408(CENERE SC / DARK ASH)</t>
  </si>
  <si>
    <t>MAGENTA MEDIO / MEDIUM MAGENTA</t>
  </si>
  <si>
    <t>MOSTO / WINE MUST</t>
  </si>
  <si>
    <t>OMBRA / DARKNESS</t>
  </si>
  <si>
    <t>ORO / GOLD</t>
  </si>
  <si>
    <t>ORO METALLIZZATO / METALLIC GOLD</t>
  </si>
  <si>
    <t>PAGLIA SCURO / DARK STRAW</t>
  </si>
  <si>
    <t>PAPAVERO / POPPY</t>
  </si>
  <si>
    <t>PEONIA SCURO / DARK PEONY</t>
  </si>
  <si>
    <t>PETROLIO / PETROLEUM</t>
  </si>
  <si>
    <t>PROVENZA / PROVENCE</t>
  </si>
  <si>
    <t>R605(AMARANTO SC DARK AMARANTH)+U800(BLU CH / LIGHT BLUE)</t>
  </si>
  <si>
    <t>ROSA CHIARO / LIGHT PINK</t>
  </si>
  <si>
    <t>ROSSO CHIARO / LIGHT RED</t>
  </si>
  <si>
    <t>SASSO / STONE</t>
  </si>
  <si>
    <t>SERENO / SKY</t>
  </si>
  <si>
    <t>SIRENA /  GREY</t>
  </si>
  <si>
    <t>T603(ABISSO / ABYSS)+B999(NERO / BLACK)</t>
  </si>
  <si>
    <t>U824(GALASSIA SCURO / DARK GALAXY)+U800(BLU CHIARO / LIGHT BLUE)</t>
  </si>
  <si>
    <t>VERDE ACQUA / GREEN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</si>
</sst>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b/>
      <sz val="11"/>
      <name val="Calibri"/>
      <family val="2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4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36"/>
      <color theme="1"/>
      <name val="Calibri"/>
      <family val="2"/>
    </font>
    <font>
      <b/>
      <i/>
      <u/>
      <sz val="4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3" applyNumberFormat="0" applyFill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2" xfId="0" applyNumberFormat="1" applyFill="1" applyBorder="1" applyAlignment="1">
      <alignment horizontal="center" vertical="top" textRotation="180"/>
    </xf>
    <xf numFmtId="0" fontId="0" fillId="0" borderId="0" xfId="0" applyAlignment="1">
      <alignment vertical="top"/>
    </xf>
    <xf numFmtId="0" fontId="0" fillId="0" borderId="0" xfId="0" applyNumberFormat="1" applyBorder="1" applyAlignment="1">
      <alignment horizontal="center" vertical="top" textRotation="180"/>
    </xf>
    <xf numFmtId="0" fontId="0" fillId="2" borderId="0" xfId="0" applyNumberFormat="1" applyFill="1" applyBorder="1" applyAlignment="1">
      <alignment horizontal="center" vertical="top" textRotation="180"/>
    </xf>
    <xf numFmtId="0" fontId="3" fillId="3" borderId="0" xfId="2" applyFont="1" applyFill="1" applyBorder="1" applyAlignment="1">
      <alignment horizontal="center" vertical="top" wrapText="1"/>
    </xf>
    <xf numFmtId="164" fontId="0" fillId="0" borderId="0" xfId="0" applyNumberFormat="1"/>
    <xf numFmtId="0" fontId="0" fillId="0" borderId="0" xfId="0" applyNumberFormat="1" applyFill="1" applyBorder="1" applyAlignment="1">
      <alignment horizontal="center" vertical="top" textRotation="180"/>
    </xf>
    <xf numFmtId="165" fontId="0" fillId="0" borderId="0" xfId="3" applyFont="1"/>
    <xf numFmtId="165" fontId="0" fillId="0" borderId="0" xfId="3" applyFont="1" applyAlignment="1">
      <alignment vertical="top"/>
    </xf>
    <xf numFmtId="165" fontId="6" fillId="0" borderId="0" xfId="3" applyFont="1"/>
    <xf numFmtId="0" fontId="0" fillId="0" borderId="0" xfId="0" applyFill="1"/>
    <xf numFmtId="0" fontId="9" fillId="0" borderId="0" xfId="0" applyFont="1"/>
    <xf numFmtId="0" fontId="3" fillId="3" borderId="2" xfId="2" applyFont="1" applyFill="1" applyBorder="1" applyAlignment="1">
      <alignment horizontal="center" vertical="top" wrapText="1"/>
    </xf>
    <xf numFmtId="165" fontId="3" fillId="3" borderId="2" xfId="3" applyFont="1" applyFill="1" applyBorder="1" applyAlignment="1">
      <alignment horizontal="center" vertical="top" wrapText="1"/>
    </xf>
    <xf numFmtId="0" fontId="0" fillId="0" borderId="2" xfId="0" applyNumberFormat="1" applyBorder="1"/>
    <xf numFmtId="0" fontId="0" fillId="0" borderId="2" xfId="0" applyNumberFormat="1" applyFill="1" applyBorder="1"/>
    <xf numFmtId="0" fontId="0" fillId="0" borderId="2" xfId="0" applyBorder="1"/>
    <xf numFmtId="0" fontId="1" fillId="0" borderId="2" xfId="1" applyNumberFormat="1" applyFill="1" applyBorder="1"/>
    <xf numFmtId="0" fontId="10" fillId="0" borderId="2" xfId="0" applyNumberFormat="1" applyFont="1" applyBorder="1"/>
    <xf numFmtId="165" fontId="0" fillId="0" borderId="2" xfId="3" applyFont="1" applyBorder="1"/>
    <xf numFmtId="0" fontId="1" fillId="3" borderId="2" xfId="1" applyNumberFormat="1" applyFill="1" applyBorder="1"/>
    <xf numFmtId="0" fontId="7" fillId="4" borderId="2" xfId="1" applyFont="1" applyFill="1" applyBorder="1"/>
    <xf numFmtId="0" fontId="4" fillId="0" borderId="2" xfId="0" applyNumberFormat="1" applyFont="1" applyBorder="1"/>
    <xf numFmtId="0" fontId="8" fillId="3" borderId="2" xfId="1" applyNumberFormat="1" applyFont="1" applyFill="1" applyBorder="1"/>
    <xf numFmtId="165" fontId="1" fillId="3" borderId="2" xfId="3" applyFont="1" applyFill="1" applyBorder="1"/>
    <xf numFmtId="166" fontId="0" fillId="0" borderId="0" xfId="4" applyNumberFormat="1" applyFont="1"/>
  </cellXfs>
  <cellStyles count="5">
    <cellStyle name="Currency" xfId="3" builtinId="4"/>
    <cellStyle name="Heading 3" xfId="2" builtinId="18"/>
    <cellStyle name="Normal" xfId="0" builtinId="0"/>
    <cellStyle name="Percent" xfId="4" builtinId="5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3</xdr:row>
      <xdr:rowOff>20320</xdr:rowOff>
    </xdr:from>
    <xdr:to>
      <xdr:col>0</xdr:col>
      <xdr:colOff>1158240</xdr:colOff>
      <xdr:row>3</xdr:row>
      <xdr:rowOff>735153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" y="2367280"/>
          <a:ext cx="975360" cy="714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213360</xdr:colOff>
      <xdr:row>4</xdr:row>
      <xdr:rowOff>40640</xdr:rowOff>
    </xdr:from>
    <xdr:to>
      <xdr:col>0</xdr:col>
      <xdr:colOff>1158240</xdr:colOff>
      <xdr:row>4</xdr:row>
      <xdr:rowOff>733135</xdr:rowOff>
    </xdr:to>
    <xdr:pic>
      <xdr:nvPicPr>
        <xdr:cNvPr id="14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720" y="11572240"/>
          <a:ext cx="944880" cy="692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111760</xdr:colOff>
      <xdr:row>5</xdr:row>
      <xdr:rowOff>10160</xdr:rowOff>
    </xdr:from>
    <xdr:to>
      <xdr:col>0</xdr:col>
      <xdr:colOff>1198880</xdr:colOff>
      <xdr:row>6</xdr:row>
      <xdr:rowOff>10160</xdr:rowOff>
    </xdr:to>
    <xdr:pic>
      <xdr:nvPicPr>
        <xdr:cNvPr id="21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20" y="1729232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1087120</xdr:colOff>
      <xdr:row>7</xdr:row>
      <xdr:rowOff>0</xdr:rowOff>
    </xdr:to>
    <xdr:pic>
      <xdr:nvPicPr>
        <xdr:cNvPr id="25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060448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1087120</xdr:colOff>
      <xdr:row>8</xdr:row>
      <xdr:rowOff>0</xdr:rowOff>
    </xdr:to>
    <xdr:pic>
      <xdr:nvPicPr>
        <xdr:cNvPr id="31" name="Immagine 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08072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1087120</xdr:colOff>
      <xdr:row>9</xdr:row>
      <xdr:rowOff>0</xdr:rowOff>
    </xdr:to>
    <xdr:pic>
      <xdr:nvPicPr>
        <xdr:cNvPr id="39" name="Immagine 3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12160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1087120</xdr:colOff>
      <xdr:row>10</xdr:row>
      <xdr:rowOff>0</xdr:rowOff>
    </xdr:to>
    <xdr:pic>
      <xdr:nvPicPr>
        <xdr:cNvPr id="43" name="Immagine 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85464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10</xdr:row>
      <xdr:rowOff>25052</xdr:rowOff>
    </xdr:from>
    <xdr:to>
      <xdr:col>0</xdr:col>
      <xdr:colOff>1168400</xdr:colOff>
      <xdr:row>11</xdr:row>
      <xdr:rowOff>9689</xdr:rowOff>
    </xdr:to>
    <xdr:pic>
      <xdr:nvPicPr>
        <xdr:cNvPr id="49" name="Immagine 4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80" y="40766652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1046480</xdr:colOff>
      <xdr:row>11</xdr:row>
      <xdr:rowOff>766957</xdr:rowOff>
    </xdr:to>
    <xdr:pic>
      <xdr:nvPicPr>
        <xdr:cNvPr id="50" name="Immagine 4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523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1046480</xdr:colOff>
      <xdr:row>12</xdr:row>
      <xdr:rowOff>766957</xdr:rowOff>
    </xdr:to>
    <xdr:pic>
      <xdr:nvPicPr>
        <xdr:cNvPr id="51" name="Immagine 5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23062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1046480</xdr:colOff>
      <xdr:row>13</xdr:row>
      <xdr:rowOff>766957</xdr:rowOff>
    </xdr:to>
    <xdr:pic>
      <xdr:nvPicPr>
        <xdr:cNvPr id="52" name="Immagine 5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0885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1046480</xdr:colOff>
      <xdr:row>14</xdr:row>
      <xdr:rowOff>766957</xdr:rowOff>
    </xdr:to>
    <xdr:pic>
      <xdr:nvPicPr>
        <xdr:cNvPr id="53" name="Immagine 5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8708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1046480</xdr:colOff>
      <xdr:row>15</xdr:row>
      <xdr:rowOff>766957</xdr:rowOff>
    </xdr:to>
    <xdr:pic>
      <xdr:nvPicPr>
        <xdr:cNvPr id="54" name="Immagine 5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6532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1046480</xdr:colOff>
      <xdr:row>16</xdr:row>
      <xdr:rowOff>766957</xdr:rowOff>
    </xdr:to>
    <xdr:pic>
      <xdr:nvPicPr>
        <xdr:cNvPr id="55" name="Immagine 5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435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1046480</xdr:colOff>
      <xdr:row>17</xdr:row>
      <xdr:rowOff>766957</xdr:rowOff>
    </xdr:to>
    <xdr:pic>
      <xdr:nvPicPr>
        <xdr:cNvPr id="56" name="Immagine 5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2178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182880</xdr:colOff>
      <xdr:row>19</xdr:row>
      <xdr:rowOff>40640</xdr:rowOff>
    </xdr:from>
    <xdr:to>
      <xdr:col>0</xdr:col>
      <xdr:colOff>1148080</xdr:colOff>
      <xdr:row>19</xdr:row>
      <xdr:rowOff>748027</xdr:rowOff>
    </xdr:to>
    <xdr:pic>
      <xdr:nvPicPr>
        <xdr:cNvPr id="57" name="Immagine 5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" y="47233840"/>
          <a:ext cx="965200" cy="707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965200</xdr:colOff>
      <xdr:row>20</xdr:row>
      <xdr:rowOff>707387</xdr:rowOff>
    </xdr:to>
    <xdr:pic>
      <xdr:nvPicPr>
        <xdr:cNvPr id="58" name="Immagine 5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975520"/>
          <a:ext cx="965200" cy="707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965200</xdr:colOff>
      <xdr:row>21</xdr:row>
      <xdr:rowOff>707387</xdr:rowOff>
    </xdr:to>
    <xdr:pic>
      <xdr:nvPicPr>
        <xdr:cNvPr id="59" name="Immagine 5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757840"/>
          <a:ext cx="965200" cy="707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22</xdr:row>
      <xdr:rowOff>121921</xdr:rowOff>
    </xdr:from>
    <xdr:to>
      <xdr:col>0</xdr:col>
      <xdr:colOff>1198880</xdr:colOff>
      <xdr:row>23</xdr:row>
      <xdr:rowOff>762853</xdr:rowOff>
    </xdr:to>
    <xdr:pic>
      <xdr:nvPicPr>
        <xdr:cNvPr id="60" name="Immagine 5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" y="49072801"/>
          <a:ext cx="1137920" cy="833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162560</xdr:colOff>
      <xdr:row>24</xdr:row>
      <xdr:rowOff>10160</xdr:rowOff>
    </xdr:from>
    <xdr:to>
      <xdr:col>0</xdr:col>
      <xdr:colOff>1160688</xdr:colOff>
      <xdr:row>24</xdr:row>
      <xdr:rowOff>741680</xdr:rowOff>
    </xdr:to>
    <xdr:pic>
      <xdr:nvPicPr>
        <xdr:cNvPr id="61" name="Immagine 6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52568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998128</xdr:colOff>
      <xdr:row>25</xdr:row>
      <xdr:rowOff>731520</xdr:rowOff>
    </xdr:to>
    <xdr:pic>
      <xdr:nvPicPr>
        <xdr:cNvPr id="62" name="Immagine 6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29784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998128</xdr:colOff>
      <xdr:row>26</xdr:row>
      <xdr:rowOff>731520</xdr:rowOff>
    </xdr:to>
    <xdr:pic>
      <xdr:nvPicPr>
        <xdr:cNvPr id="63" name="Immagine 6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08016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998128</xdr:colOff>
      <xdr:row>27</xdr:row>
      <xdr:rowOff>731520</xdr:rowOff>
    </xdr:to>
    <xdr:pic>
      <xdr:nvPicPr>
        <xdr:cNvPr id="64" name="Immagine 6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86248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998128</xdr:colOff>
      <xdr:row>28</xdr:row>
      <xdr:rowOff>731520</xdr:rowOff>
    </xdr:to>
    <xdr:pic>
      <xdr:nvPicPr>
        <xdr:cNvPr id="65" name="Immagine 6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364480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998128</xdr:colOff>
      <xdr:row>29</xdr:row>
      <xdr:rowOff>731520</xdr:rowOff>
    </xdr:to>
    <xdr:pic>
      <xdr:nvPicPr>
        <xdr:cNvPr id="66" name="Immagine 6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442712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998128</xdr:colOff>
      <xdr:row>30</xdr:row>
      <xdr:rowOff>731520</xdr:rowOff>
    </xdr:to>
    <xdr:pic>
      <xdr:nvPicPr>
        <xdr:cNvPr id="67" name="Immagine 6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520944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998128</xdr:colOff>
      <xdr:row>31</xdr:row>
      <xdr:rowOff>731520</xdr:rowOff>
    </xdr:to>
    <xdr:pic>
      <xdr:nvPicPr>
        <xdr:cNvPr id="68" name="Immagine 6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599176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998128</xdr:colOff>
      <xdr:row>32</xdr:row>
      <xdr:rowOff>731520</xdr:rowOff>
    </xdr:to>
    <xdr:pic>
      <xdr:nvPicPr>
        <xdr:cNvPr id="69" name="Immagine 6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677408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998128</xdr:colOff>
      <xdr:row>33</xdr:row>
      <xdr:rowOff>731520</xdr:rowOff>
    </xdr:to>
    <xdr:pic>
      <xdr:nvPicPr>
        <xdr:cNvPr id="70" name="Immagine 6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755640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998128</xdr:colOff>
      <xdr:row>34</xdr:row>
      <xdr:rowOff>731520</xdr:rowOff>
    </xdr:to>
    <xdr:pic>
      <xdr:nvPicPr>
        <xdr:cNvPr id="71" name="Immagine 7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833872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998128</xdr:colOff>
      <xdr:row>35</xdr:row>
      <xdr:rowOff>731520</xdr:rowOff>
    </xdr:to>
    <xdr:pic>
      <xdr:nvPicPr>
        <xdr:cNvPr id="72" name="Immagine 7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912104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998128</xdr:colOff>
      <xdr:row>36</xdr:row>
      <xdr:rowOff>731520</xdr:rowOff>
    </xdr:to>
    <xdr:pic>
      <xdr:nvPicPr>
        <xdr:cNvPr id="73" name="Immagine 7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990336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998128</xdr:colOff>
      <xdr:row>37</xdr:row>
      <xdr:rowOff>731520</xdr:rowOff>
    </xdr:to>
    <xdr:pic>
      <xdr:nvPicPr>
        <xdr:cNvPr id="74" name="Immagine 7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068568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998128</xdr:colOff>
      <xdr:row>38</xdr:row>
      <xdr:rowOff>731520</xdr:rowOff>
    </xdr:to>
    <xdr:pic>
      <xdr:nvPicPr>
        <xdr:cNvPr id="75" name="Immagine 7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146800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998128</xdr:colOff>
      <xdr:row>39</xdr:row>
      <xdr:rowOff>731520</xdr:rowOff>
    </xdr:to>
    <xdr:pic>
      <xdr:nvPicPr>
        <xdr:cNvPr id="76" name="Immagine 7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225032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998128</xdr:colOff>
      <xdr:row>40</xdr:row>
      <xdr:rowOff>731520</xdr:rowOff>
    </xdr:to>
    <xdr:pic>
      <xdr:nvPicPr>
        <xdr:cNvPr id="77" name="Immagine 7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303264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42</xdr:row>
      <xdr:rowOff>20320</xdr:rowOff>
    </xdr:from>
    <xdr:to>
      <xdr:col>0</xdr:col>
      <xdr:colOff>1178560</xdr:colOff>
      <xdr:row>42</xdr:row>
      <xdr:rowOff>772384</xdr:rowOff>
    </xdr:to>
    <xdr:pic>
      <xdr:nvPicPr>
        <xdr:cNvPr id="78" name="Immagine 7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760" y="640283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1026160</xdr:colOff>
      <xdr:row>43</xdr:row>
      <xdr:rowOff>752064</xdr:rowOff>
    </xdr:to>
    <xdr:pic>
      <xdr:nvPicPr>
        <xdr:cNvPr id="79" name="Immagine 7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47903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1026160</xdr:colOff>
      <xdr:row>44</xdr:row>
      <xdr:rowOff>752064</xdr:rowOff>
    </xdr:to>
    <xdr:pic>
      <xdr:nvPicPr>
        <xdr:cNvPr id="80" name="Immagine 7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557264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1026160</xdr:colOff>
      <xdr:row>45</xdr:row>
      <xdr:rowOff>752064</xdr:rowOff>
    </xdr:to>
    <xdr:pic>
      <xdr:nvPicPr>
        <xdr:cNvPr id="81" name="Immagine 8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63549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1026160</xdr:colOff>
      <xdr:row>46</xdr:row>
      <xdr:rowOff>752064</xdr:rowOff>
    </xdr:to>
    <xdr:pic>
      <xdr:nvPicPr>
        <xdr:cNvPr id="82" name="Immagine 8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71372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1026160</xdr:colOff>
      <xdr:row>47</xdr:row>
      <xdr:rowOff>752064</xdr:rowOff>
    </xdr:to>
    <xdr:pic>
      <xdr:nvPicPr>
        <xdr:cNvPr id="83" name="Immagine 8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791960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1026160</xdr:colOff>
      <xdr:row>49</xdr:row>
      <xdr:rowOff>752064</xdr:rowOff>
    </xdr:to>
    <xdr:pic>
      <xdr:nvPicPr>
        <xdr:cNvPr id="84" name="Immagine 8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88949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1026160</xdr:colOff>
      <xdr:row>50</xdr:row>
      <xdr:rowOff>752064</xdr:rowOff>
    </xdr:to>
    <xdr:pic>
      <xdr:nvPicPr>
        <xdr:cNvPr id="85" name="Immagine 8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96772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1026160</xdr:colOff>
      <xdr:row>51</xdr:row>
      <xdr:rowOff>752064</xdr:rowOff>
    </xdr:to>
    <xdr:pic>
      <xdr:nvPicPr>
        <xdr:cNvPr id="86" name="Immagine 8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045960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1026160</xdr:colOff>
      <xdr:row>52</xdr:row>
      <xdr:rowOff>752064</xdr:rowOff>
    </xdr:to>
    <xdr:pic>
      <xdr:nvPicPr>
        <xdr:cNvPr id="87" name="Immagine 8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2419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1026160</xdr:colOff>
      <xdr:row>53</xdr:row>
      <xdr:rowOff>752064</xdr:rowOff>
    </xdr:to>
    <xdr:pic>
      <xdr:nvPicPr>
        <xdr:cNvPr id="88" name="Immagine 8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02424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1026160</xdr:colOff>
      <xdr:row>54</xdr:row>
      <xdr:rowOff>752064</xdr:rowOff>
    </xdr:to>
    <xdr:pic>
      <xdr:nvPicPr>
        <xdr:cNvPr id="89" name="Immagine 8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8065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1026160</xdr:colOff>
      <xdr:row>55</xdr:row>
      <xdr:rowOff>752064</xdr:rowOff>
    </xdr:to>
    <xdr:pic>
      <xdr:nvPicPr>
        <xdr:cNvPr id="90" name="Immagine 8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35888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1026160</xdr:colOff>
      <xdr:row>57</xdr:row>
      <xdr:rowOff>752064</xdr:rowOff>
    </xdr:to>
    <xdr:pic>
      <xdr:nvPicPr>
        <xdr:cNvPr id="91" name="Immagine 9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56424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1026160</xdr:colOff>
      <xdr:row>58</xdr:row>
      <xdr:rowOff>752064</xdr:rowOff>
    </xdr:to>
    <xdr:pic>
      <xdr:nvPicPr>
        <xdr:cNvPr id="92" name="Immagine 9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53465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1026160</xdr:colOff>
      <xdr:row>59</xdr:row>
      <xdr:rowOff>752064</xdr:rowOff>
    </xdr:to>
    <xdr:pic>
      <xdr:nvPicPr>
        <xdr:cNvPr id="93" name="Immagine 9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61288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1026160</xdr:colOff>
      <xdr:row>60</xdr:row>
      <xdr:rowOff>752064</xdr:rowOff>
    </xdr:to>
    <xdr:pic>
      <xdr:nvPicPr>
        <xdr:cNvPr id="94" name="Immagine 9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691120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1026160</xdr:colOff>
      <xdr:row>61</xdr:row>
      <xdr:rowOff>752064</xdr:rowOff>
    </xdr:to>
    <xdr:pic>
      <xdr:nvPicPr>
        <xdr:cNvPr id="95" name="Immagine 9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76935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1026160</xdr:colOff>
      <xdr:row>62</xdr:row>
      <xdr:rowOff>752064</xdr:rowOff>
    </xdr:to>
    <xdr:pic>
      <xdr:nvPicPr>
        <xdr:cNvPr id="96" name="Immagine 9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847584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1026160</xdr:colOff>
      <xdr:row>63</xdr:row>
      <xdr:rowOff>752064</xdr:rowOff>
    </xdr:to>
    <xdr:pic>
      <xdr:nvPicPr>
        <xdr:cNvPr id="97" name="Immagine 9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92581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1026160</xdr:colOff>
      <xdr:row>64</xdr:row>
      <xdr:rowOff>752064</xdr:rowOff>
    </xdr:to>
    <xdr:pic>
      <xdr:nvPicPr>
        <xdr:cNvPr id="98" name="Immagine 9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0404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172720</xdr:colOff>
      <xdr:row>66</xdr:row>
      <xdr:rowOff>10160</xdr:rowOff>
    </xdr:from>
    <xdr:to>
      <xdr:col>0</xdr:col>
      <xdr:colOff>1198880</xdr:colOff>
      <xdr:row>66</xdr:row>
      <xdr:rowOff>762224</xdr:rowOff>
    </xdr:to>
    <xdr:pic>
      <xdr:nvPicPr>
        <xdr:cNvPr id="99" name="Immagine 9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080" y="804367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1026160</xdr:colOff>
      <xdr:row>67</xdr:row>
      <xdr:rowOff>752064</xdr:rowOff>
    </xdr:to>
    <xdr:pic>
      <xdr:nvPicPr>
        <xdr:cNvPr id="100" name="Immagine 9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12088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1026160</xdr:colOff>
      <xdr:row>68</xdr:row>
      <xdr:rowOff>752064</xdr:rowOff>
    </xdr:to>
    <xdr:pic>
      <xdr:nvPicPr>
        <xdr:cNvPr id="101" name="Immagine 10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199120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1026160</xdr:colOff>
      <xdr:row>69</xdr:row>
      <xdr:rowOff>752064</xdr:rowOff>
    </xdr:to>
    <xdr:pic>
      <xdr:nvPicPr>
        <xdr:cNvPr id="102" name="Immagine 10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27735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1026160</xdr:colOff>
      <xdr:row>70</xdr:row>
      <xdr:rowOff>752064</xdr:rowOff>
    </xdr:to>
    <xdr:pic>
      <xdr:nvPicPr>
        <xdr:cNvPr id="103" name="Immagine 10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355584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1026160</xdr:colOff>
      <xdr:row>71</xdr:row>
      <xdr:rowOff>752064</xdr:rowOff>
    </xdr:to>
    <xdr:pic>
      <xdr:nvPicPr>
        <xdr:cNvPr id="104" name="Immagine 1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43381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1026160</xdr:colOff>
      <xdr:row>72</xdr:row>
      <xdr:rowOff>752064</xdr:rowOff>
    </xdr:to>
    <xdr:pic>
      <xdr:nvPicPr>
        <xdr:cNvPr id="105" name="Immagine 10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51204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1026160</xdr:colOff>
      <xdr:row>73</xdr:row>
      <xdr:rowOff>752064</xdr:rowOff>
    </xdr:to>
    <xdr:pic>
      <xdr:nvPicPr>
        <xdr:cNvPr id="106" name="Immagine 10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590280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1026160</xdr:colOff>
      <xdr:row>74</xdr:row>
      <xdr:rowOff>752064</xdr:rowOff>
    </xdr:to>
    <xdr:pic>
      <xdr:nvPicPr>
        <xdr:cNvPr id="107" name="Immagine 10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66851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1026160</xdr:colOff>
      <xdr:row>75</xdr:row>
      <xdr:rowOff>752064</xdr:rowOff>
    </xdr:to>
    <xdr:pic>
      <xdr:nvPicPr>
        <xdr:cNvPr id="108" name="Immagine 10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746744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1026160</xdr:colOff>
      <xdr:row>76</xdr:row>
      <xdr:rowOff>752064</xdr:rowOff>
    </xdr:to>
    <xdr:pic>
      <xdr:nvPicPr>
        <xdr:cNvPr id="109" name="Immagine 10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82497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1026160</xdr:colOff>
      <xdr:row>77</xdr:row>
      <xdr:rowOff>752064</xdr:rowOff>
    </xdr:to>
    <xdr:pic>
      <xdr:nvPicPr>
        <xdr:cNvPr id="110" name="Immagine 10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90320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132080</xdr:colOff>
      <xdr:row>79</xdr:row>
      <xdr:rowOff>0</xdr:rowOff>
    </xdr:from>
    <xdr:to>
      <xdr:col>0</xdr:col>
      <xdr:colOff>1178560</xdr:colOff>
      <xdr:row>79</xdr:row>
      <xdr:rowOff>766957</xdr:rowOff>
    </xdr:to>
    <xdr:pic>
      <xdr:nvPicPr>
        <xdr:cNvPr id="111" name="Immagine 1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900074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1046480</xdr:colOff>
      <xdr:row>80</xdr:row>
      <xdr:rowOff>766957</xdr:rowOff>
    </xdr:to>
    <xdr:pic>
      <xdr:nvPicPr>
        <xdr:cNvPr id="112" name="Immagine 1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07897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1046480</xdr:colOff>
      <xdr:row>81</xdr:row>
      <xdr:rowOff>766957</xdr:rowOff>
    </xdr:to>
    <xdr:pic>
      <xdr:nvPicPr>
        <xdr:cNvPr id="113" name="Immagine 11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15720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1046480</xdr:colOff>
      <xdr:row>82</xdr:row>
      <xdr:rowOff>766957</xdr:rowOff>
    </xdr:to>
    <xdr:pic>
      <xdr:nvPicPr>
        <xdr:cNvPr id="114" name="Immagine 1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23544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1046480</xdr:colOff>
      <xdr:row>83</xdr:row>
      <xdr:rowOff>766957</xdr:rowOff>
    </xdr:to>
    <xdr:pic>
      <xdr:nvPicPr>
        <xdr:cNvPr id="115" name="Immagine 11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31367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1046480</xdr:colOff>
      <xdr:row>84</xdr:row>
      <xdr:rowOff>766957</xdr:rowOff>
    </xdr:to>
    <xdr:pic>
      <xdr:nvPicPr>
        <xdr:cNvPr id="116" name="Immagine 11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39190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1046480</xdr:colOff>
      <xdr:row>85</xdr:row>
      <xdr:rowOff>766957</xdr:rowOff>
    </xdr:to>
    <xdr:pic>
      <xdr:nvPicPr>
        <xdr:cNvPr id="117" name="Immagine 11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47013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1046480</xdr:colOff>
      <xdr:row>86</xdr:row>
      <xdr:rowOff>766957</xdr:rowOff>
    </xdr:to>
    <xdr:pic>
      <xdr:nvPicPr>
        <xdr:cNvPr id="118" name="Immagine 1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54836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1046480</xdr:colOff>
      <xdr:row>88</xdr:row>
      <xdr:rowOff>766957</xdr:rowOff>
    </xdr:to>
    <xdr:pic>
      <xdr:nvPicPr>
        <xdr:cNvPr id="119" name="Immagine 11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64590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1046480</xdr:colOff>
      <xdr:row>89</xdr:row>
      <xdr:rowOff>766957</xdr:rowOff>
    </xdr:to>
    <xdr:pic>
      <xdr:nvPicPr>
        <xdr:cNvPr id="120" name="Immagine 11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72413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1046480</xdr:colOff>
      <xdr:row>90</xdr:row>
      <xdr:rowOff>766957</xdr:rowOff>
    </xdr:to>
    <xdr:pic>
      <xdr:nvPicPr>
        <xdr:cNvPr id="121" name="Immagine 12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80236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1046480</xdr:colOff>
      <xdr:row>91</xdr:row>
      <xdr:rowOff>766957</xdr:rowOff>
    </xdr:to>
    <xdr:pic>
      <xdr:nvPicPr>
        <xdr:cNvPr id="122" name="Immagine 12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88060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1046480</xdr:colOff>
      <xdr:row>92</xdr:row>
      <xdr:rowOff>766957</xdr:rowOff>
    </xdr:to>
    <xdr:pic>
      <xdr:nvPicPr>
        <xdr:cNvPr id="123" name="Immagine 12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95883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1046480</xdr:colOff>
      <xdr:row>93</xdr:row>
      <xdr:rowOff>766957</xdr:rowOff>
    </xdr:to>
    <xdr:pic>
      <xdr:nvPicPr>
        <xdr:cNvPr id="124" name="Immagine 12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03706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1046480</xdr:colOff>
      <xdr:row>94</xdr:row>
      <xdr:rowOff>766957</xdr:rowOff>
    </xdr:to>
    <xdr:pic>
      <xdr:nvPicPr>
        <xdr:cNvPr id="125" name="Immagine 12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1529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1046480</xdr:colOff>
      <xdr:row>95</xdr:row>
      <xdr:rowOff>766957</xdr:rowOff>
    </xdr:to>
    <xdr:pic>
      <xdr:nvPicPr>
        <xdr:cNvPr id="126" name="Immagine 12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9352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1046480</xdr:colOff>
      <xdr:row>96</xdr:row>
      <xdr:rowOff>766957</xdr:rowOff>
    </xdr:to>
    <xdr:pic>
      <xdr:nvPicPr>
        <xdr:cNvPr id="127" name="Immagine 12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7176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1046480</xdr:colOff>
      <xdr:row>97</xdr:row>
      <xdr:rowOff>766957</xdr:rowOff>
    </xdr:to>
    <xdr:pic>
      <xdr:nvPicPr>
        <xdr:cNvPr id="128" name="Immagine 12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3499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1046480</xdr:colOff>
      <xdr:row>98</xdr:row>
      <xdr:rowOff>766957</xdr:rowOff>
    </xdr:to>
    <xdr:pic>
      <xdr:nvPicPr>
        <xdr:cNvPr id="129" name="Immagine 12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2822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1046480</xdr:colOff>
      <xdr:row>99</xdr:row>
      <xdr:rowOff>766957</xdr:rowOff>
    </xdr:to>
    <xdr:pic>
      <xdr:nvPicPr>
        <xdr:cNvPr id="130" name="Immagine 12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50645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1046480</xdr:colOff>
      <xdr:row>101</xdr:row>
      <xdr:rowOff>766957</xdr:rowOff>
    </xdr:to>
    <xdr:pic>
      <xdr:nvPicPr>
        <xdr:cNvPr id="131" name="Immagine 13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6039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1046480</xdr:colOff>
      <xdr:row>102</xdr:row>
      <xdr:rowOff>766957</xdr:rowOff>
    </xdr:to>
    <xdr:pic>
      <xdr:nvPicPr>
        <xdr:cNvPr id="132" name="Immagine 13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68222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1046480</xdr:colOff>
      <xdr:row>103</xdr:row>
      <xdr:rowOff>766957</xdr:rowOff>
    </xdr:to>
    <xdr:pic>
      <xdr:nvPicPr>
        <xdr:cNvPr id="133" name="Immagine 13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76045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1046480</xdr:colOff>
      <xdr:row>104</xdr:row>
      <xdr:rowOff>766957</xdr:rowOff>
    </xdr:to>
    <xdr:pic>
      <xdr:nvPicPr>
        <xdr:cNvPr id="134" name="Immagine 13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83868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1046480</xdr:colOff>
      <xdr:row>105</xdr:row>
      <xdr:rowOff>766957</xdr:rowOff>
    </xdr:to>
    <xdr:pic>
      <xdr:nvPicPr>
        <xdr:cNvPr id="135" name="Immagine 13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91692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1046480</xdr:colOff>
      <xdr:row>106</xdr:row>
      <xdr:rowOff>766957</xdr:rowOff>
    </xdr:to>
    <xdr:pic>
      <xdr:nvPicPr>
        <xdr:cNvPr id="136" name="Immagine 13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9951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1046480</xdr:colOff>
      <xdr:row>107</xdr:row>
      <xdr:rowOff>766957</xdr:rowOff>
    </xdr:to>
    <xdr:pic>
      <xdr:nvPicPr>
        <xdr:cNvPr id="137" name="Immagine 13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107338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1046480</xdr:colOff>
      <xdr:row>108</xdr:row>
      <xdr:rowOff>766957</xdr:rowOff>
    </xdr:to>
    <xdr:pic>
      <xdr:nvPicPr>
        <xdr:cNvPr id="138" name="Immagine 13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115161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1046480</xdr:colOff>
      <xdr:row>109</xdr:row>
      <xdr:rowOff>766957</xdr:rowOff>
    </xdr:to>
    <xdr:pic>
      <xdr:nvPicPr>
        <xdr:cNvPr id="139" name="Immagine 13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122984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1046480</xdr:colOff>
      <xdr:row>110</xdr:row>
      <xdr:rowOff>766957</xdr:rowOff>
    </xdr:to>
    <xdr:pic>
      <xdr:nvPicPr>
        <xdr:cNvPr id="140" name="Immagine 13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130808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1046480</xdr:colOff>
      <xdr:row>111</xdr:row>
      <xdr:rowOff>766957</xdr:rowOff>
    </xdr:to>
    <xdr:pic>
      <xdr:nvPicPr>
        <xdr:cNvPr id="141" name="Immagine 14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138631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1046480</xdr:colOff>
      <xdr:row>112</xdr:row>
      <xdr:rowOff>766957</xdr:rowOff>
    </xdr:to>
    <xdr:pic>
      <xdr:nvPicPr>
        <xdr:cNvPr id="142" name="Immagine 14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146454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1046480</xdr:colOff>
      <xdr:row>113</xdr:row>
      <xdr:rowOff>766957</xdr:rowOff>
    </xdr:to>
    <xdr:pic>
      <xdr:nvPicPr>
        <xdr:cNvPr id="143" name="Immagine 14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154277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1046480</xdr:colOff>
      <xdr:row>114</xdr:row>
      <xdr:rowOff>766957</xdr:rowOff>
    </xdr:to>
    <xdr:pic>
      <xdr:nvPicPr>
        <xdr:cNvPr id="144" name="Immagine 14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162100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1046480</xdr:colOff>
      <xdr:row>115</xdr:row>
      <xdr:rowOff>766957</xdr:rowOff>
    </xdr:to>
    <xdr:pic>
      <xdr:nvPicPr>
        <xdr:cNvPr id="145" name="Immagine 14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169924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1046480</xdr:colOff>
      <xdr:row>116</xdr:row>
      <xdr:rowOff>766957</xdr:rowOff>
    </xdr:to>
    <xdr:pic>
      <xdr:nvPicPr>
        <xdr:cNvPr id="146" name="Immagine 14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177747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1046480</xdr:colOff>
      <xdr:row>118</xdr:row>
      <xdr:rowOff>766957</xdr:rowOff>
    </xdr:to>
    <xdr:pic>
      <xdr:nvPicPr>
        <xdr:cNvPr id="160" name="Immagine 15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291132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1046480</xdr:colOff>
      <xdr:row>119</xdr:row>
      <xdr:rowOff>766957</xdr:rowOff>
    </xdr:to>
    <xdr:pic>
      <xdr:nvPicPr>
        <xdr:cNvPr id="161" name="Immagine 16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298956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1046480</xdr:colOff>
      <xdr:row>120</xdr:row>
      <xdr:rowOff>766957</xdr:rowOff>
    </xdr:to>
    <xdr:pic>
      <xdr:nvPicPr>
        <xdr:cNvPr id="162" name="Immagine 16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0677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1046480</xdr:colOff>
      <xdr:row>122</xdr:row>
      <xdr:rowOff>766957</xdr:rowOff>
    </xdr:to>
    <xdr:pic>
      <xdr:nvPicPr>
        <xdr:cNvPr id="163" name="Immagine 16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16532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1046480</xdr:colOff>
      <xdr:row>123</xdr:row>
      <xdr:rowOff>766957</xdr:rowOff>
    </xdr:to>
    <xdr:pic>
      <xdr:nvPicPr>
        <xdr:cNvPr id="164" name="Immagine 16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24356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1046480</xdr:colOff>
      <xdr:row>124</xdr:row>
      <xdr:rowOff>766957</xdr:rowOff>
    </xdr:to>
    <xdr:pic>
      <xdr:nvPicPr>
        <xdr:cNvPr id="165" name="Immagine 16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3217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1046480</xdr:colOff>
      <xdr:row>125</xdr:row>
      <xdr:rowOff>766957</xdr:rowOff>
    </xdr:to>
    <xdr:pic>
      <xdr:nvPicPr>
        <xdr:cNvPr id="166" name="Immagine 16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40002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1046480</xdr:colOff>
      <xdr:row>126</xdr:row>
      <xdr:rowOff>766957</xdr:rowOff>
    </xdr:to>
    <xdr:pic>
      <xdr:nvPicPr>
        <xdr:cNvPr id="167" name="Immagine 16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47825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1046480</xdr:colOff>
      <xdr:row>127</xdr:row>
      <xdr:rowOff>766957</xdr:rowOff>
    </xdr:to>
    <xdr:pic>
      <xdr:nvPicPr>
        <xdr:cNvPr id="168" name="Immagine 16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55648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1046480</xdr:colOff>
      <xdr:row>128</xdr:row>
      <xdr:rowOff>766957</xdr:rowOff>
    </xdr:to>
    <xdr:pic>
      <xdr:nvPicPr>
        <xdr:cNvPr id="169" name="Immagine 16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63472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1046480</xdr:colOff>
      <xdr:row>129</xdr:row>
      <xdr:rowOff>766957</xdr:rowOff>
    </xdr:to>
    <xdr:pic>
      <xdr:nvPicPr>
        <xdr:cNvPr id="170" name="Immagine 16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7129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1046480</xdr:colOff>
      <xdr:row>131</xdr:row>
      <xdr:rowOff>766957</xdr:rowOff>
    </xdr:to>
    <xdr:pic>
      <xdr:nvPicPr>
        <xdr:cNvPr id="171" name="Immagine 17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81048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1046480</xdr:colOff>
      <xdr:row>132</xdr:row>
      <xdr:rowOff>766957</xdr:rowOff>
    </xdr:to>
    <xdr:pic>
      <xdr:nvPicPr>
        <xdr:cNvPr id="172" name="Immagine 17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88872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1046480</xdr:colOff>
      <xdr:row>133</xdr:row>
      <xdr:rowOff>766957</xdr:rowOff>
    </xdr:to>
    <xdr:pic>
      <xdr:nvPicPr>
        <xdr:cNvPr id="173" name="Immagine 17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39669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1046480</xdr:colOff>
      <xdr:row>134</xdr:row>
      <xdr:rowOff>766957</xdr:rowOff>
    </xdr:to>
    <xdr:pic>
      <xdr:nvPicPr>
        <xdr:cNvPr id="174" name="Immagine 17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04518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1046480</xdr:colOff>
      <xdr:row>135</xdr:row>
      <xdr:rowOff>766957</xdr:rowOff>
    </xdr:to>
    <xdr:pic>
      <xdr:nvPicPr>
        <xdr:cNvPr id="175" name="Immagine 17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12341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1046480</xdr:colOff>
      <xdr:row>136</xdr:row>
      <xdr:rowOff>766957</xdr:rowOff>
    </xdr:to>
    <xdr:pic>
      <xdr:nvPicPr>
        <xdr:cNvPr id="176" name="Immagine 17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20164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1046480</xdr:colOff>
      <xdr:row>137</xdr:row>
      <xdr:rowOff>766957</xdr:rowOff>
    </xdr:to>
    <xdr:pic>
      <xdr:nvPicPr>
        <xdr:cNvPr id="177" name="Immagine 17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27988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1046480</xdr:colOff>
      <xdr:row>138</xdr:row>
      <xdr:rowOff>766957</xdr:rowOff>
    </xdr:to>
    <xdr:pic>
      <xdr:nvPicPr>
        <xdr:cNvPr id="178" name="Immagine 17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35811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1046480</xdr:colOff>
      <xdr:row>139</xdr:row>
      <xdr:rowOff>766957</xdr:rowOff>
    </xdr:to>
    <xdr:pic>
      <xdr:nvPicPr>
        <xdr:cNvPr id="179" name="Immagine 17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43634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1046480</xdr:colOff>
      <xdr:row>140</xdr:row>
      <xdr:rowOff>766957</xdr:rowOff>
    </xdr:to>
    <xdr:pic>
      <xdr:nvPicPr>
        <xdr:cNvPr id="180" name="Immagine 17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51457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1046480</xdr:colOff>
      <xdr:row>141</xdr:row>
      <xdr:rowOff>766957</xdr:rowOff>
    </xdr:to>
    <xdr:pic>
      <xdr:nvPicPr>
        <xdr:cNvPr id="181" name="Immagine 18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59280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1046480</xdr:colOff>
      <xdr:row>142</xdr:row>
      <xdr:rowOff>766957</xdr:rowOff>
    </xdr:to>
    <xdr:pic>
      <xdr:nvPicPr>
        <xdr:cNvPr id="182" name="Immagine 18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67104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1046480</xdr:colOff>
      <xdr:row>143</xdr:row>
      <xdr:rowOff>766957</xdr:rowOff>
    </xdr:to>
    <xdr:pic>
      <xdr:nvPicPr>
        <xdr:cNvPr id="183" name="Immagine 18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74927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1046480</xdr:colOff>
      <xdr:row>144</xdr:row>
      <xdr:rowOff>766957</xdr:rowOff>
    </xdr:to>
    <xdr:pic>
      <xdr:nvPicPr>
        <xdr:cNvPr id="184" name="Immagine 18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82750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1046480</xdr:colOff>
      <xdr:row>146</xdr:row>
      <xdr:rowOff>766957</xdr:rowOff>
    </xdr:to>
    <xdr:pic>
      <xdr:nvPicPr>
        <xdr:cNvPr id="185" name="Immagine 18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492504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1046480</xdr:colOff>
      <xdr:row>147</xdr:row>
      <xdr:rowOff>766957</xdr:rowOff>
    </xdr:to>
    <xdr:pic>
      <xdr:nvPicPr>
        <xdr:cNvPr id="186" name="Immagine 18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00327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1046480</xdr:colOff>
      <xdr:row>148</xdr:row>
      <xdr:rowOff>766957</xdr:rowOff>
    </xdr:to>
    <xdr:pic>
      <xdr:nvPicPr>
        <xdr:cNvPr id="187" name="Immagine 18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08150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1046480</xdr:colOff>
      <xdr:row>149</xdr:row>
      <xdr:rowOff>766957</xdr:rowOff>
    </xdr:to>
    <xdr:pic>
      <xdr:nvPicPr>
        <xdr:cNvPr id="188" name="Immagine 18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15973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1046480</xdr:colOff>
      <xdr:row>150</xdr:row>
      <xdr:rowOff>766957</xdr:rowOff>
    </xdr:to>
    <xdr:pic>
      <xdr:nvPicPr>
        <xdr:cNvPr id="189" name="Immagine 18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23796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1046480</xdr:colOff>
      <xdr:row>151</xdr:row>
      <xdr:rowOff>766957</xdr:rowOff>
    </xdr:to>
    <xdr:pic>
      <xdr:nvPicPr>
        <xdr:cNvPr id="190" name="Immagine 18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31620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1046480</xdr:colOff>
      <xdr:row>153</xdr:row>
      <xdr:rowOff>766957</xdr:rowOff>
    </xdr:to>
    <xdr:pic>
      <xdr:nvPicPr>
        <xdr:cNvPr id="191" name="Immagine 19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41373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1046480</xdr:colOff>
      <xdr:row>154</xdr:row>
      <xdr:rowOff>766957</xdr:rowOff>
    </xdr:to>
    <xdr:pic>
      <xdr:nvPicPr>
        <xdr:cNvPr id="192" name="Immagine 19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49196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1046480</xdr:colOff>
      <xdr:row>155</xdr:row>
      <xdr:rowOff>766957</xdr:rowOff>
    </xdr:to>
    <xdr:pic>
      <xdr:nvPicPr>
        <xdr:cNvPr id="193" name="Immagine 19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57020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1046480</xdr:colOff>
      <xdr:row>157</xdr:row>
      <xdr:rowOff>766957</xdr:rowOff>
    </xdr:to>
    <xdr:pic>
      <xdr:nvPicPr>
        <xdr:cNvPr id="194" name="Immagine 19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66773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1046480</xdr:colOff>
      <xdr:row>158</xdr:row>
      <xdr:rowOff>766957</xdr:rowOff>
    </xdr:to>
    <xdr:pic>
      <xdr:nvPicPr>
        <xdr:cNvPr id="195" name="Immagine 19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74596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1046480</xdr:colOff>
      <xdr:row>159</xdr:row>
      <xdr:rowOff>766957</xdr:rowOff>
    </xdr:to>
    <xdr:pic>
      <xdr:nvPicPr>
        <xdr:cNvPr id="196" name="Immagine 19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82420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1046480</xdr:colOff>
      <xdr:row>160</xdr:row>
      <xdr:rowOff>766957</xdr:rowOff>
    </xdr:to>
    <xdr:pic>
      <xdr:nvPicPr>
        <xdr:cNvPr id="197" name="Immagine 19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90243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1046480</xdr:colOff>
      <xdr:row>161</xdr:row>
      <xdr:rowOff>766957</xdr:rowOff>
    </xdr:to>
    <xdr:pic>
      <xdr:nvPicPr>
        <xdr:cNvPr id="198" name="Immagine 19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598066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1046480</xdr:colOff>
      <xdr:row>162</xdr:row>
      <xdr:rowOff>766957</xdr:rowOff>
    </xdr:to>
    <xdr:pic>
      <xdr:nvPicPr>
        <xdr:cNvPr id="199" name="Immagine 19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05889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1046480</xdr:colOff>
      <xdr:row>163</xdr:row>
      <xdr:rowOff>766957</xdr:rowOff>
    </xdr:to>
    <xdr:pic>
      <xdr:nvPicPr>
        <xdr:cNvPr id="200" name="Immagine 19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13712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1046480</xdr:colOff>
      <xdr:row>255</xdr:row>
      <xdr:rowOff>766957</xdr:rowOff>
    </xdr:to>
    <xdr:pic>
      <xdr:nvPicPr>
        <xdr:cNvPr id="201" name="Immagine 20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376220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1046480</xdr:colOff>
      <xdr:row>254</xdr:row>
      <xdr:rowOff>766957</xdr:rowOff>
    </xdr:to>
    <xdr:pic>
      <xdr:nvPicPr>
        <xdr:cNvPr id="202" name="Immagine 20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368397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1046480</xdr:colOff>
      <xdr:row>253</xdr:row>
      <xdr:rowOff>766957</xdr:rowOff>
    </xdr:to>
    <xdr:pic>
      <xdr:nvPicPr>
        <xdr:cNvPr id="203" name="Immagine 20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360574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1046480</xdr:colOff>
      <xdr:row>252</xdr:row>
      <xdr:rowOff>766957</xdr:rowOff>
    </xdr:to>
    <xdr:pic>
      <xdr:nvPicPr>
        <xdr:cNvPr id="204" name="Immagine 20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352751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1046480</xdr:colOff>
      <xdr:row>250</xdr:row>
      <xdr:rowOff>766957</xdr:rowOff>
    </xdr:to>
    <xdr:pic>
      <xdr:nvPicPr>
        <xdr:cNvPr id="205" name="Immagine 20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342997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1046480</xdr:colOff>
      <xdr:row>249</xdr:row>
      <xdr:rowOff>766957</xdr:rowOff>
    </xdr:to>
    <xdr:pic>
      <xdr:nvPicPr>
        <xdr:cNvPr id="206" name="Immagine 20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335174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1046480</xdr:colOff>
      <xdr:row>248</xdr:row>
      <xdr:rowOff>766957</xdr:rowOff>
    </xdr:to>
    <xdr:pic>
      <xdr:nvPicPr>
        <xdr:cNvPr id="207" name="Immagine 20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327351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1046480</xdr:colOff>
      <xdr:row>247</xdr:row>
      <xdr:rowOff>766957</xdr:rowOff>
    </xdr:to>
    <xdr:pic>
      <xdr:nvPicPr>
        <xdr:cNvPr id="208" name="Immagine 20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319528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1046480</xdr:colOff>
      <xdr:row>246</xdr:row>
      <xdr:rowOff>766957</xdr:rowOff>
    </xdr:to>
    <xdr:pic>
      <xdr:nvPicPr>
        <xdr:cNvPr id="209" name="Immagine 20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311704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1046480</xdr:colOff>
      <xdr:row>245</xdr:row>
      <xdr:rowOff>766957</xdr:rowOff>
    </xdr:to>
    <xdr:pic>
      <xdr:nvPicPr>
        <xdr:cNvPr id="210" name="Immagine 20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303881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1046480</xdr:colOff>
      <xdr:row>244</xdr:row>
      <xdr:rowOff>766957</xdr:rowOff>
    </xdr:to>
    <xdr:pic>
      <xdr:nvPicPr>
        <xdr:cNvPr id="211" name="Immagine 2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96058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1046480</xdr:colOff>
      <xdr:row>243</xdr:row>
      <xdr:rowOff>766957</xdr:rowOff>
    </xdr:to>
    <xdr:pic>
      <xdr:nvPicPr>
        <xdr:cNvPr id="212" name="Immagine 2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8823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1046480</xdr:colOff>
      <xdr:row>242</xdr:row>
      <xdr:rowOff>766957</xdr:rowOff>
    </xdr:to>
    <xdr:pic>
      <xdr:nvPicPr>
        <xdr:cNvPr id="213" name="Immagine 21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80412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1046480</xdr:colOff>
      <xdr:row>241</xdr:row>
      <xdr:rowOff>766957</xdr:rowOff>
    </xdr:to>
    <xdr:pic>
      <xdr:nvPicPr>
        <xdr:cNvPr id="214" name="Immagine 2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72588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1046480</xdr:colOff>
      <xdr:row>239</xdr:row>
      <xdr:rowOff>766957</xdr:rowOff>
    </xdr:to>
    <xdr:pic>
      <xdr:nvPicPr>
        <xdr:cNvPr id="215" name="Immagine 21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6283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1046480</xdr:colOff>
      <xdr:row>238</xdr:row>
      <xdr:rowOff>766957</xdr:rowOff>
    </xdr:to>
    <xdr:pic>
      <xdr:nvPicPr>
        <xdr:cNvPr id="216" name="Immagine 21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55012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1046480</xdr:colOff>
      <xdr:row>237</xdr:row>
      <xdr:rowOff>766957</xdr:rowOff>
    </xdr:to>
    <xdr:pic>
      <xdr:nvPicPr>
        <xdr:cNvPr id="217" name="Immagine 21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47188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1046480</xdr:colOff>
      <xdr:row>235</xdr:row>
      <xdr:rowOff>766957</xdr:rowOff>
    </xdr:to>
    <xdr:pic>
      <xdr:nvPicPr>
        <xdr:cNvPr id="218" name="Immagine 2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3743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1046480</xdr:colOff>
      <xdr:row>234</xdr:row>
      <xdr:rowOff>766957</xdr:rowOff>
    </xdr:to>
    <xdr:pic>
      <xdr:nvPicPr>
        <xdr:cNvPr id="219" name="Immagine 21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29612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1046480</xdr:colOff>
      <xdr:row>233</xdr:row>
      <xdr:rowOff>766957</xdr:rowOff>
    </xdr:to>
    <xdr:pic>
      <xdr:nvPicPr>
        <xdr:cNvPr id="220" name="Immagine 21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21788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1046480</xdr:colOff>
      <xdr:row>232</xdr:row>
      <xdr:rowOff>766957</xdr:rowOff>
    </xdr:to>
    <xdr:pic>
      <xdr:nvPicPr>
        <xdr:cNvPr id="221" name="Immagine 22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13965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1046480</xdr:colOff>
      <xdr:row>230</xdr:row>
      <xdr:rowOff>766957</xdr:rowOff>
    </xdr:to>
    <xdr:pic>
      <xdr:nvPicPr>
        <xdr:cNvPr id="222" name="Immagine 22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204212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1046480</xdr:colOff>
      <xdr:row>229</xdr:row>
      <xdr:rowOff>766957</xdr:rowOff>
    </xdr:to>
    <xdr:pic>
      <xdr:nvPicPr>
        <xdr:cNvPr id="223" name="Immagine 22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96388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1046480</xdr:colOff>
      <xdr:row>228</xdr:row>
      <xdr:rowOff>766957</xdr:rowOff>
    </xdr:to>
    <xdr:pic>
      <xdr:nvPicPr>
        <xdr:cNvPr id="224" name="Immagine 22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88565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1046480</xdr:colOff>
      <xdr:row>227</xdr:row>
      <xdr:rowOff>766957</xdr:rowOff>
    </xdr:to>
    <xdr:pic>
      <xdr:nvPicPr>
        <xdr:cNvPr id="225" name="Immagine 22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80742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1046480</xdr:colOff>
      <xdr:row>226</xdr:row>
      <xdr:rowOff>766957</xdr:rowOff>
    </xdr:to>
    <xdr:pic>
      <xdr:nvPicPr>
        <xdr:cNvPr id="226" name="Immagine 22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7291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1046480</xdr:colOff>
      <xdr:row>225</xdr:row>
      <xdr:rowOff>766957</xdr:rowOff>
    </xdr:to>
    <xdr:pic>
      <xdr:nvPicPr>
        <xdr:cNvPr id="227" name="Immagine 22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65096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1046480</xdr:colOff>
      <xdr:row>224</xdr:row>
      <xdr:rowOff>766957</xdr:rowOff>
    </xdr:to>
    <xdr:pic>
      <xdr:nvPicPr>
        <xdr:cNvPr id="228" name="Immagine 22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57272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1046480</xdr:colOff>
      <xdr:row>223</xdr:row>
      <xdr:rowOff>766957</xdr:rowOff>
    </xdr:to>
    <xdr:pic>
      <xdr:nvPicPr>
        <xdr:cNvPr id="229" name="Immagine 22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49449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1046480</xdr:colOff>
      <xdr:row>222</xdr:row>
      <xdr:rowOff>766957</xdr:rowOff>
    </xdr:to>
    <xdr:pic>
      <xdr:nvPicPr>
        <xdr:cNvPr id="230" name="Immagine 22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41626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1046480</xdr:colOff>
      <xdr:row>221</xdr:row>
      <xdr:rowOff>766957</xdr:rowOff>
    </xdr:to>
    <xdr:pic>
      <xdr:nvPicPr>
        <xdr:cNvPr id="231" name="Immagine 23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33803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1046480</xdr:colOff>
      <xdr:row>220</xdr:row>
      <xdr:rowOff>766957</xdr:rowOff>
    </xdr:to>
    <xdr:pic>
      <xdr:nvPicPr>
        <xdr:cNvPr id="232" name="Immagine 23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25980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1046480</xdr:colOff>
      <xdr:row>219</xdr:row>
      <xdr:rowOff>766957</xdr:rowOff>
    </xdr:to>
    <xdr:pic>
      <xdr:nvPicPr>
        <xdr:cNvPr id="233" name="Immagine 23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18156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1046480</xdr:colOff>
      <xdr:row>218</xdr:row>
      <xdr:rowOff>766957</xdr:rowOff>
    </xdr:to>
    <xdr:pic>
      <xdr:nvPicPr>
        <xdr:cNvPr id="234" name="Immagine 23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10333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1046480</xdr:colOff>
      <xdr:row>217</xdr:row>
      <xdr:rowOff>766957</xdr:rowOff>
    </xdr:to>
    <xdr:pic>
      <xdr:nvPicPr>
        <xdr:cNvPr id="235" name="Immagine 23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102510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1046480</xdr:colOff>
      <xdr:row>216</xdr:row>
      <xdr:rowOff>766957</xdr:rowOff>
    </xdr:to>
    <xdr:pic>
      <xdr:nvPicPr>
        <xdr:cNvPr id="236" name="Immagine 23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094687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1046480</xdr:colOff>
      <xdr:row>215</xdr:row>
      <xdr:rowOff>766957</xdr:rowOff>
    </xdr:to>
    <xdr:pic>
      <xdr:nvPicPr>
        <xdr:cNvPr id="237" name="Immagine 23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086864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1046480</xdr:colOff>
      <xdr:row>214</xdr:row>
      <xdr:rowOff>766957</xdr:rowOff>
    </xdr:to>
    <xdr:pic>
      <xdr:nvPicPr>
        <xdr:cNvPr id="238" name="Immagine 23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079040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1046480</xdr:colOff>
      <xdr:row>213</xdr:row>
      <xdr:rowOff>766957</xdr:rowOff>
    </xdr:to>
    <xdr:pic>
      <xdr:nvPicPr>
        <xdr:cNvPr id="239" name="Immagine 23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071217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1046480</xdr:colOff>
      <xdr:row>212</xdr:row>
      <xdr:rowOff>766957</xdr:rowOff>
    </xdr:to>
    <xdr:pic>
      <xdr:nvPicPr>
        <xdr:cNvPr id="246" name="Immagine 24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014524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1046480</xdr:colOff>
      <xdr:row>211</xdr:row>
      <xdr:rowOff>766957</xdr:rowOff>
    </xdr:to>
    <xdr:pic>
      <xdr:nvPicPr>
        <xdr:cNvPr id="252" name="Immagine 25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96565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142240</xdr:colOff>
      <xdr:row>208</xdr:row>
      <xdr:rowOff>762000</xdr:rowOff>
    </xdr:from>
    <xdr:to>
      <xdr:col>0</xdr:col>
      <xdr:colOff>1188720</xdr:colOff>
      <xdr:row>209</xdr:row>
      <xdr:rowOff>746637</xdr:rowOff>
    </xdr:to>
    <xdr:pic>
      <xdr:nvPicPr>
        <xdr:cNvPr id="253" name="Immagine 25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955698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1046480</xdr:colOff>
      <xdr:row>208</xdr:row>
      <xdr:rowOff>766957</xdr:rowOff>
    </xdr:to>
    <xdr:pic>
      <xdr:nvPicPr>
        <xdr:cNvPr id="254" name="Immagine 25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948078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1046480</xdr:colOff>
      <xdr:row>207</xdr:row>
      <xdr:rowOff>766957</xdr:rowOff>
    </xdr:to>
    <xdr:pic>
      <xdr:nvPicPr>
        <xdr:cNvPr id="255" name="Immagine 25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94025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1046480</xdr:colOff>
      <xdr:row>206</xdr:row>
      <xdr:rowOff>766957</xdr:rowOff>
    </xdr:to>
    <xdr:pic>
      <xdr:nvPicPr>
        <xdr:cNvPr id="256" name="Immagine 25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932432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1046480</xdr:colOff>
      <xdr:row>205</xdr:row>
      <xdr:rowOff>766957</xdr:rowOff>
    </xdr:to>
    <xdr:pic>
      <xdr:nvPicPr>
        <xdr:cNvPr id="257" name="Immagine 25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924608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1046480</xdr:colOff>
      <xdr:row>204</xdr:row>
      <xdr:rowOff>766957</xdr:rowOff>
    </xdr:to>
    <xdr:pic>
      <xdr:nvPicPr>
        <xdr:cNvPr id="258" name="Immagine 25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916785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1046480</xdr:colOff>
      <xdr:row>203</xdr:row>
      <xdr:rowOff>766957</xdr:rowOff>
    </xdr:to>
    <xdr:pic>
      <xdr:nvPicPr>
        <xdr:cNvPr id="259" name="Immagine 25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908962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1046480</xdr:colOff>
      <xdr:row>202</xdr:row>
      <xdr:rowOff>766957</xdr:rowOff>
    </xdr:to>
    <xdr:pic>
      <xdr:nvPicPr>
        <xdr:cNvPr id="260" name="Immagine 25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90113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1046480</xdr:colOff>
      <xdr:row>201</xdr:row>
      <xdr:rowOff>766957</xdr:rowOff>
    </xdr:to>
    <xdr:pic>
      <xdr:nvPicPr>
        <xdr:cNvPr id="261" name="Immagine 26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893316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71120</xdr:colOff>
      <xdr:row>200</xdr:row>
      <xdr:rowOff>10160</xdr:rowOff>
    </xdr:from>
    <xdr:to>
      <xdr:col>0</xdr:col>
      <xdr:colOff>1117600</xdr:colOff>
      <xdr:row>200</xdr:row>
      <xdr:rowOff>777117</xdr:rowOff>
    </xdr:to>
    <xdr:pic>
      <xdr:nvPicPr>
        <xdr:cNvPr id="262" name="Immagine 26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85594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1046480</xdr:colOff>
      <xdr:row>199</xdr:row>
      <xdr:rowOff>766957</xdr:rowOff>
    </xdr:to>
    <xdr:pic>
      <xdr:nvPicPr>
        <xdr:cNvPr id="263" name="Immagine 26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877669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1046480</xdr:colOff>
      <xdr:row>198</xdr:row>
      <xdr:rowOff>766957</xdr:rowOff>
    </xdr:to>
    <xdr:pic>
      <xdr:nvPicPr>
        <xdr:cNvPr id="264" name="Immagine 26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869846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1046480</xdr:colOff>
      <xdr:row>197</xdr:row>
      <xdr:rowOff>766957</xdr:rowOff>
    </xdr:to>
    <xdr:pic>
      <xdr:nvPicPr>
        <xdr:cNvPr id="265" name="Immagine 26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862023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1046480</xdr:colOff>
      <xdr:row>196</xdr:row>
      <xdr:rowOff>766957</xdr:rowOff>
    </xdr:to>
    <xdr:pic>
      <xdr:nvPicPr>
        <xdr:cNvPr id="266" name="Immagine 26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854200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1046480</xdr:colOff>
      <xdr:row>195</xdr:row>
      <xdr:rowOff>766957</xdr:rowOff>
    </xdr:to>
    <xdr:pic>
      <xdr:nvPicPr>
        <xdr:cNvPr id="267" name="Immagine 26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846376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1046480</xdr:colOff>
      <xdr:row>194</xdr:row>
      <xdr:rowOff>766957</xdr:rowOff>
    </xdr:to>
    <xdr:pic>
      <xdr:nvPicPr>
        <xdr:cNvPr id="268" name="Immagine 26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838553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1046480</xdr:colOff>
      <xdr:row>193</xdr:row>
      <xdr:rowOff>766957</xdr:rowOff>
    </xdr:to>
    <xdr:pic>
      <xdr:nvPicPr>
        <xdr:cNvPr id="269" name="Immagine 26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830730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1046480</xdr:colOff>
      <xdr:row>192</xdr:row>
      <xdr:rowOff>766957</xdr:rowOff>
    </xdr:to>
    <xdr:pic>
      <xdr:nvPicPr>
        <xdr:cNvPr id="270" name="Immagine 26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822907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1046480</xdr:colOff>
      <xdr:row>191</xdr:row>
      <xdr:rowOff>766957</xdr:rowOff>
    </xdr:to>
    <xdr:pic>
      <xdr:nvPicPr>
        <xdr:cNvPr id="271" name="Immagine 27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815084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1046480</xdr:colOff>
      <xdr:row>189</xdr:row>
      <xdr:rowOff>766957</xdr:rowOff>
    </xdr:to>
    <xdr:pic>
      <xdr:nvPicPr>
        <xdr:cNvPr id="272" name="Immagine 27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805330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1046480</xdr:colOff>
      <xdr:row>188</xdr:row>
      <xdr:rowOff>766957</xdr:rowOff>
    </xdr:to>
    <xdr:pic>
      <xdr:nvPicPr>
        <xdr:cNvPr id="273" name="Immagine 27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97507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1046480</xdr:colOff>
      <xdr:row>187</xdr:row>
      <xdr:rowOff>766957</xdr:rowOff>
    </xdr:to>
    <xdr:pic>
      <xdr:nvPicPr>
        <xdr:cNvPr id="274" name="Immagine 27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89684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1046480</xdr:colOff>
      <xdr:row>186</xdr:row>
      <xdr:rowOff>766957</xdr:rowOff>
    </xdr:to>
    <xdr:pic>
      <xdr:nvPicPr>
        <xdr:cNvPr id="275" name="Immagine 27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81860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1046480</xdr:colOff>
      <xdr:row>185</xdr:row>
      <xdr:rowOff>766957</xdr:rowOff>
    </xdr:to>
    <xdr:pic>
      <xdr:nvPicPr>
        <xdr:cNvPr id="276" name="Immagine 27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74037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1046480</xdr:colOff>
      <xdr:row>184</xdr:row>
      <xdr:rowOff>766957</xdr:rowOff>
    </xdr:to>
    <xdr:pic>
      <xdr:nvPicPr>
        <xdr:cNvPr id="277" name="Immagine 27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66214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1046480</xdr:colOff>
      <xdr:row>183</xdr:row>
      <xdr:rowOff>766957</xdr:rowOff>
    </xdr:to>
    <xdr:pic>
      <xdr:nvPicPr>
        <xdr:cNvPr id="278" name="Immagine 27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58391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1046480</xdr:colOff>
      <xdr:row>182</xdr:row>
      <xdr:rowOff>766957</xdr:rowOff>
    </xdr:to>
    <xdr:pic>
      <xdr:nvPicPr>
        <xdr:cNvPr id="279" name="Immagine 27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50568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1046480</xdr:colOff>
      <xdr:row>181</xdr:row>
      <xdr:rowOff>766957</xdr:rowOff>
    </xdr:to>
    <xdr:pic>
      <xdr:nvPicPr>
        <xdr:cNvPr id="280" name="Immagine 27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42744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1046480</xdr:colOff>
      <xdr:row>180</xdr:row>
      <xdr:rowOff>766957</xdr:rowOff>
    </xdr:to>
    <xdr:pic>
      <xdr:nvPicPr>
        <xdr:cNvPr id="281" name="Immagine 28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34921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1046480</xdr:colOff>
      <xdr:row>178</xdr:row>
      <xdr:rowOff>766957</xdr:rowOff>
    </xdr:to>
    <xdr:pic>
      <xdr:nvPicPr>
        <xdr:cNvPr id="282" name="Immagine 28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25168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1046480</xdr:colOff>
      <xdr:row>177</xdr:row>
      <xdr:rowOff>766957</xdr:rowOff>
    </xdr:to>
    <xdr:pic>
      <xdr:nvPicPr>
        <xdr:cNvPr id="283" name="Immagine 28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17344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1046480</xdr:colOff>
      <xdr:row>176</xdr:row>
      <xdr:rowOff>766957</xdr:rowOff>
    </xdr:to>
    <xdr:pic>
      <xdr:nvPicPr>
        <xdr:cNvPr id="284" name="Immagine 28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09521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1046480</xdr:colOff>
      <xdr:row>175</xdr:row>
      <xdr:rowOff>766957</xdr:rowOff>
    </xdr:to>
    <xdr:pic>
      <xdr:nvPicPr>
        <xdr:cNvPr id="285" name="Immagine 28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701698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1046480</xdr:colOff>
      <xdr:row>174</xdr:row>
      <xdr:rowOff>766957</xdr:rowOff>
    </xdr:to>
    <xdr:pic>
      <xdr:nvPicPr>
        <xdr:cNvPr id="286" name="Immagine 28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9387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1046480</xdr:colOff>
      <xdr:row>173</xdr:row>
      <xdr:rowOff>766957</xdr:rowOff>
    </xdr:to>
    <xdr:pic>
      <xdr:nvPicPr>
        <xdr:cNvPr id="287" name="Immagine 28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86052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1046480</xdr:colOff>
      <xdr:row>172</xdr:row>
      <xdr:rowOff>766957</xdr:rowOff>
    </xdr:to>
    <xdr:pic>
      <xdr:nvPicPr>
        <xdr:cNvPr id="288" name="Immagine 28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78228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1046480</xdr:colOff>
      <xdr:row>171</xdr:row>
      <xdr:rowOff>766957</xdr:rowOff>
    </xdr:to>
    <xdr:pic>
      <xdr:nvPicPr>
        <xdr:cNvPr id="289" name="Immagine 28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70405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1046480</xdr:colOff>
      <xdr:row>170</xdr:row>
      <xdr:rowOff>766957</xdr:rowOff>
    </xdr:to>
    <xdr:pic>
      <xdr:nvPicPr>
        <xdr:cNvPr id="290" name="Immagine 28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62582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1046480</xdr:colOff>
      <xdr:row>169</xdr:row>
      <xdr:rowOff>766957</xdr:rowOff>
    </xdr:to>
    <xdr:pic>
      <xdr:nvPicPr>
        <xdr:cNvPr id="291" name="Immagine 29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5475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1046480</xdr:colOff>
      <xdr:row>164</xdr:row>
      <xdr:rowOff>766957</xdr:rowOff>
    </xdr:to>
    <xdr:pic>
      <xdr:nvPicPr>
        <xdr:cNvPr id="292" name="Immagine 29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21536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1046480</xdr:colOff>
      <xdr:row>165</xdr:row>
      <xdr:rowOff>766957</xdr:rowOff>
    </xdr:to>
    <xdr:pic>
      <xdr:nvPicPr>
        <xdr:cNvPr id="293" name="Immagine 29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2935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1046480</xdr:colOff>
      <xdr:row>166</xdr:row>
      <xdr:rowOff>766957</xdr:rowOff>
    </xdr:to>
    <xdr:pic>
      <xdr:nvPicPr>
        <xdr:cNvPr id="294" name="Immagine 29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37182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1046480</xdr:colOff>
      <xdr:row>168</xdr:row>
      <xdr:rowOff>766957</xdr:rowOff>
    </xdr:to>
    <xdr:pic>
      <xdr:nvPicPr>
        <xdr:cNvPr id="295" name="Immagine 29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646936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257</xdr:row>
      <xdr:rowOff>20320</xdr:rowOff>
    </xdr:from>
    <xdr:to>
      <xdr:col>0</xdr:col>
      <xdr:colOff>1122802</xdr:colOff>
      <xdr:row>257</xdr:row>
      <xdr:rowOff>731520</xdr:rowOff>
    </xdr:to>
    <xdr:pic>
      <xdr:nvPicPr>
        <xdr:cNvPr id="296" name="Immagine 29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760" y="2386177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970402</xdr:colOff>
      <xdr:row>258</xdr:row>
      <xdr:rowOff>711200</xdr:rowOff>
    </xdr:to>
    <xdr:pic>
      <xdr:nvPicPr>
        <xdr:cNvPr id="297" name="Immagine 29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393797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970402</xdr:colOff>
      <xdr:row>259</xdr:row>
      <xdr:rowOff>711200</xdr:rowOff>
    </xdr:to>
    <xdr:pic>
      <xdr:nvPicPr>
        <xdr:cNvPr id="298" name="Immagine 29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01620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970402</xdr:colOff>
      <xdr:row>260</xdr:row>
      <xdr:rowOff>711200</xdr:rowOff>
    </xdr:to>
    <xdr:pic>
      <xdr:nvPicPr>
        <xdr:cNvPr id="299" name="Immagine 29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09444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970402</xdr:colOff>
      <xdr:row>261</xdr:row>
      <xdr:rowOff>711200</xdr:rowOff>
    </xdr:to>
    <xdr:pic>
      <xdr:nvPicPr>
        <xdr:cNvPr id="300" name="Immagine 29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17267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970402</xdr:colOff>
      <xdr:row>262</xdr:row>
      <xdr:rowOff>711200</xdr:rowOff>
    </xdr:to>
    <xdr:pic>
      <xdr:nvPicPr>
        <xdr:cNvPr id="301" name="Immagine 30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25090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970402</xdr:colOff>
      <xdr:row>263</xdr:row>
      <xdr:rowOff>711200</xdr:rowOff>
    </xdr:to>
    <xdr:pic>
      <xdr:nvPicPr>
        <xdr:cNvPr id="302" name="Immagine 30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32913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970402</xdr:colOff>
      <xdr:row>265</xdr:row>
      <xdr:rowOff>711200</xdr:rowOff>
    </xdr:to>
    <xdr:pic>
      <xdr:nvPicPr>
        <xdr:cNvPr id="303" name="Immagine 30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42667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970402</xdr:colOff>
      <xdr:row>266</xdr:row>
      <xdr:rowOff>711200</xdr:rowOff>
    </xdr:to>
    <xdr:pic>
      <xdr:nvPicPr>
        <xdr:cNvPr id="304" name="Immagine 30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50490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970402</xdr:colOff>
      <xdr:row>267</xdr:row>
      <xdr:rowOff>711200</xdr:rowOff>
    </xdr:to>
    <xdr:pic>
      <xdr:nvPicPr>
        <xdr:cNvPr id="305" name="Immagine 30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58313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970402</xdr:colOff>
      <xdr:row>268</xdr:row>
      <xdr:rowOff>711200</xdr:rowOff>
    </xdr:to>
    <xdr:pic>
      <xdr:nvPicPr>
        <xdr:cNvPr id="306" name="Immagine 30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66136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970402</xdr:colOff>
      <xdr:row>269</xdr:row>
      <xdr:rowOff>711200</xdr:rowOff>
    </xdr:to>
    <xdr:pic>
      <xdr:nvPicPr>
        <xdr:cNvPr id="307" name="Immagine 30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73960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970402</xdr:colOff>
      <xdr:row>270</xdr:row>
      <xdr:rowOff>711200</xdr:rowOff>
    </xdr:to>
    <xdr:pic>
      <xdr:nvPicPr>
        <xdr:cNvPr id="308" name="Immagine 30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81783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970402</xdr:colOff>
      <xdr:row>271</xdr:row>
      <xdr:rowOff>711200</xdr:rowOff>
    </xdr:to>
    <xdr:pic>
      <xdr:nvPicPr>
        <xdr:cNvPr id="309" name="Immagine 30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89606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970402</xdr:colOff>
      <xdr:row>272</xdr:row>
      <xdr:rowOff>711200</xdr:rowOff>
    </xdr:to>
    <xdr:pic>
      <xdr:nvPicPr>
        <xdr:cNvPr id="310" name="Immagine 30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497429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970402</xdr:colOff>
      <xdr:row>274</xdr:row>
      <xdr:rowOff>711200</xdr:rowOff>
    </xdr:to>
    <xdr:pic>
      <xdr:nvPicPr>
        <xdr:cNvPr id="311" name="Immagine 3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07183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970402</xdr:colOff>
      <xdr:row>275</xdr:row>
      <xdr:rowOff>711200</xdr:rowOff>
    </xdr:to>
    <xdr:pic>
      <xdr:nvPicPr>
        <xdr:cNvPr id="312" name="Immagine 3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15006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970402</xdr:colOff>
      <xdr:row>276</xdr:row>
      <xdr:rowOff>711200</xdr:rowOff>
    </xdr:to>
    <xdr:pic>
      <xdr:nvPicPr>
        <xdr:cNvPr id="313" name="Immagine 31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22829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970402</xdr:colOff>
      <xdr:row>277</xdr:row>
      <xdr:rowOff>711200</xdr:rowOff>
    </xdr:to>
    <xdr:pic>
      <xdr:nvPicPr>
        <xdr:cNvPr id="314" name="Immagine 31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30652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970402</xdr:colOff>
      <xdr:row>278</xdr:row>
      <xdr:rowOff>711200</xdr:rowOff>
    </xdr:to>
    <xdr:pic>
      <xdr:nvPicPr>
        <xdr:cNvPr id="315" name="Immagine 31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38476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970402</xdr:colOff>
      <xdr:row>280</xdr:row>
      <xdr:rowOff>711200</xdr:rowOff>
    </xdr:to>
    <xdr:pic>
      <xdr:nvPicPr>
        <xdr:cNvPr id="316" name="Immagine 31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48229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970402</xdr:colOff>
      <xdr:row>281</xdr:row>
      <xdr:rowOff>711200</xdr:rowOff>
    </xdr:to>
    <xdr:pic>
      <xdr:nvPicPr>
        <xdr:cNvPr id="317" name="Immagine 31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56052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970402</xdr:colOff>
      <xdr:row>282</xdr:row>
      <xdr:rowOff>711200</xdr:rowOff>
    </xdr:to>
    <xdr:pic>
      <xdr:nvPicPr>
        <xdr:cNvPr id="318" name="Immagine 31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63876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970402</xdr:colOff>
      <xdr:row>283</xdr:row>
      <xdr:rowOff>711200</xdr:rowOff>
    </xdr:to>
    <xdr:pic>
      <xdr:nvPicPr>
        <xdr:cNvPr id="319" name="Immagine 31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71699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970402</xdr:colOff>
      <xdr:row>284</xdr:row>
      <xdr:rowOff>711200</xdr:rowOff>
    </xdr:to>
    <xdr:pic>
      <xdr:nvPicPr>
        <xdr:cNvPr id="320" name="Immagine 31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79522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970402</xdr:colOff>
      <xdr:row>285</xdr:row>
      <xdr:rowOff>711200</xdr:rowOff>
    </xdr:to>
    <xdr:pic>
      <xdr:nvPicPr>
        <xdr:cNvPr id="321" name="Immagine 32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87345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970402</xdr:colOff>
      <xdr:row>286</xdr:row>
      <xdr:rowOff>711200</xdr:rowOff>
    </xdr:to>
    <xdr:pic>
      <xdr:nvPicPr>
        <xdr:cNvPr id="322" name="Immagine 32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595168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970402</xdr:colOff>
      <xdr:row>287</xdr:row>
      <xdr:rowOff>711200</xdr:rowOff>
    </xdr:to>
    <xdr:pic>
      <xdr:nvPicPr>
        <xdr:cNvPr id="323" name="Immagine 32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02992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970402</xdr:colOff>
      <xdr:row>288</xdr:row>
      <xdr:rowOff>711200</xdr:rowOff>
    </xdr:to>
    <xdr:pic>
      <xdr:nvPicPr>
        <xdr:cNvPr id="324" name="Immagine 32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10815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970402</xdr:colOff>
      <xdr:row>289</xdr:row>
      <xdr:rowOff>711200</xdr:rowOff>
    </xdr:to>
    <xdr:pic>
      <xdr:nvPicPr>
        <xdr:cNvPr id="325" name="Immagine 32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18638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970402</xdr:colOff>
      <xdr:row>290</xdr:row>
      <xdr:rowOff>711200</xdr:rowOff>
    </xdr:to>
    <xdr:pic>
      <xdr:nvPicPr>
        <xdr:cNvPr id="326" name="Immagine 32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26461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970402</xdr:colOff>
      <xdr:row>291</xdr:row>
      <xdr:rowOff>711200</xdr:rowOff>
    </xdr:to>
    <xdr:pic>
      <xdr:nvPicPr>
        <xdr:cNvPr id="327" name="Immagine 32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34284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970402</xdr:colOff>
      <xdr:row>292</xdr:row>
      <xdr:rowOff>711200</xdr:rowOff>
    </xdr:to>
    <xdr:pic>
      <xdr:nvPicPr>
        <xdr:cNvPr id="328" name="Immagine 32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42108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970402</xdr:colOff>
      <xdr:row>293</xdr:row>
      <xdr:rowOff>711200</xdr:rowOff>
    </xdr:to>
    <xdr:pic>
      <xdr:nvPicPr>
        <xdr:cNvPr id="329" name="Immagine 32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49931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970402</xdr:colOff>
      <xdr:row>294</xdr:row>
      <xdr:rowOff>711200</xdr:rowOff>
    </xdr:to>
    <xdr:pic>
      <xdr:nvPicPr>
        <xdr:cNvPr id="330" name="Immagine 32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57754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970402</xdr:colOff>
      <xdr:row>295</xdr:row>
      <xdr:rowOff>711200</xdr:rowOff>
    </xdr:to>
    <xdr:pic>
      <xdr:nvPicPr>
        <xdr:cNvPr id="331" name="Immagine 33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65577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970402</xdr:colOff>
      <xdr:row>297</xdr:row>
      <xdr:rowOff>711200</xdr:rowOff>
    </xdr:to>
    <xdr:pic>
      <xdr:nvPicPr>
        <xdr:cNvPr id="332" name="Immagine 33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75331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970402</xdr:colOff>
      <xdr:row>298</xdr:row>
      <xdr:rowOff>711200</xdr:rowOff>
    </xdr:to>
    <xdr:pic>
      <xdr:nvPicPr>
        <xdr:cNvPr id="333" name="Immagine 33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83154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970402</xdr:colOff>
      <xdr:row>299</xdr:row>
      <xdr:rowOff>711200</xdr:rowOff>
    </xdr:to>
    <xdr:pic>
      <xdr:nvPicPr>
        <xdr:cNvPr id="334" name="Immagine 33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90977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970402</xdr:colOff>
      <xdr:row>300</xdr:row>
      <xdr:rowOff>711200</xdr:rowOff>
    </xdr:to>
    <xdr:pic>
      <xdr:nvPicPr>
        <xdr:cNvPr id="335" name="Immagine 33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698800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970402</xdr:colOff>
      <xdr:row>301</xdr:row>
      <xdr:rowOff>711200</xdr:rowOff>
    </xdr:to>
    <xdr:pic>
      <xdr:nvPicPr>
        <xdr:cNvPr id="336" name="Immagine 33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706624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970402</xdr:colOff>
      <xdr:row>302</xdr:row>
      <xdr:rowOff>711200</xdr:rowOff>
    </xdr:to>
    <xdr:pic>
      <xdr:nvPicPr>
        <xdr:cNvPr id="337" name="Immagine 33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714447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970402</xdr:colOff>
      <xdr:row>303</xdr:row>
      <xdr:rowOff>711200</xdr:rowOff>
    </xdr:to>
    <xdr:pic>
      <xdr:nvPicPr>
        <xdr:cNvPr id="338" name="Immagine 33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722270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970402</xdr:colOff>
      <xdr:row>304</xdr:row>
      <xdr:rowOff>711200</xdr:rowOff>
    </xdr:to>
    <xdr:pic>
      <xdr:nvPicPr>
        <xdr:cNvPr id="339" name="Immagine 33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730093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970402</xdr:colOff>
      <xdr:row>305</xdr:row>
      <xdr:rowOff>711200</xdr:rowOff>
    </xdr:to>
    <xdr:pic>
      <xdr:nvPicPr>
        <xdr:cNvPr id="340" name="Immagine 33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737916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970402</xdr:colOff>
      <xdr:row>307</xdr:row>
      <xdr:rowOff>711200</xdr:rowOff>
    </xdr:to>
    <xdr:pic>
      <xdr:nvPicPr>
        <xdr:cNvPr id="341" name="Immagine 34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747670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970402</xdr:colOff>
      <xdr:row>308</xdr:row>
      <xdr:rowOff>711200</xdr:rowOff>
    </xdr:to>
    <xdr:pic>
      <xdr:nvPicPr>
        <xdr:cNvPr id="342" name="Immagine 34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755493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970402</xdr:colOff>
      <xdr:row>309</xdr:row>
      <xdr:rowOff>711200</xdr:rowOff>
    </xdr:to>
    <xdr:pic>
      <xdr:nvPicPr>
        <xdr:cNvPr id="344" name="Immagine 34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771140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970402</xdr:colOff>
      <xdr:row>310</xdr:row>
      <xdr:rowOff>711200</xdr:rowOff>
    </xdr:to>
    <xdr:pic>
      <xdr:nvPicPr>
        <xdr:cNvPr id="345" name="Immagine 34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778963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970402</xdr:colOff>
      <xdr:row>311</xdr:row>
      <xdr:rowOff>711200</xdr:rowOff>
    </xdr:to>
    <xdr:pic>
      <xdr:nvPicPr>
        <xdr:cNvPr id="346" name="Immagine 34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786786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970402</xdr:colOff>
      <xdr:row>313</xdr:row>
      <xdr:rowOff>711200</xdr:rowOff>
    </xdr:to>
    <xdr:pic>
      <xdr:nvPicPr>
        <xdr:cNvPr id="347" name="Immagine 34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796540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970402</xdr:colOff>
      <xdr:row>314</xdr:row>
      <xdr:rowOff>711200</xdr:rowOff>
    </xdr:to>
    <xdr:pic>
      <xdr:nvPicPr>
        <xdr:cNvPr id="348" name="Immagine 34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04363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970402</xdr:colOff>
      <xdr:row>315</xdr:row>
      <xdr:rowOff>711200</xdr:rowOff>
    </xdr:to>
    <xdr:pic>
      <xdr:nvPicPr>
        <xdr:cNvPr id="349" name="Immagine 34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12186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970402</xdr:colOff>
      <xdr:row>317</xdr:row>
      <xdr:rowOff>711200</xdr:rowOff>
    </xdr:to>
    <xdr:pic>
      <xdr:nvPicPr>
        <xdr:cNvPr id="350" name="Immagine 34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21940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970402</xdr:colOff>
      <xdr:row>318</xdr:row>
      <xdr:rowOff>711200</xdr:rowOff>
    </xdr:to>
    <xdr:pic>
      <xdr:nvPicPr>
        <xdr:cNvPr id="351" name="Immagine 35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29763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970402</xdr:colOff>
      <xdr:row>319</xdr:row>
      <xdr:rowOff>711200</xdr:rowOff>
    </xdr:to>
    <xdr:pic>
      <xdr:nvPicPr>
        <xdr:cNvPr id="352" name="Immagine 35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37586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970402</xdr:colOff>
      <xdr:row>320</xdr:row>
      <xdr:rowOff>711200</xdr:rowOff>
    </xdr:to>
    <xdr:pic>
      <xdr:nvPicPr>
        <xdr:cNvPr id="353" name="Immagine 35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45409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970402</xdr:colOff>
      <xdr:row>321</xdr:row>
      <xdr:rowOff>711200</xdr:rowOff>
    </xdr:to>
    <xdr:pic>
      <xdr:nvPicPr>
        <xdr:cNvPr id="354" name="Immagine 35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53232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970402</xdr:colOff>
      <xdr:row>322</xdr:row>
      <xdr:rowOff>711200</xdr:rowOff>
    </xdr:to>
    <xdr:pic>
      <xdr:nvPicPr>
        <xdr:cNvPr id="355" name="Immagine 35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61056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970402</xdr:colOff>
      <xdr:row>323</xdr:row>
      <xdr:rowOff>711200</xdr:rowOff>
    </xdr:to>
    <xdr:pic>
      <xdr:nvPicPr>
        <xdr:cNvPr id="356" name="Immagine 35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68879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970402</xdr:colOff>
      <xdr:row>324</xdr:row>
      <xdr:rowOff>711200</xdr:rowOff>
    </xdr:to>
    <xdr:pic>
      <xdr:nvPicPr>
        <xdr:cNvPr id="357" name="Immagine 35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76702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970402</xdr:colOff>
      <xdr:row>325</xdr:row>
      <xdr:rowOff>711200</xdr:rowOff>
    </xdr:to>
    <xdr:pic>
      <xdr:nvPicPr>
        <xdr:cNvPr id="358" name="Immagine 35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84525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970402</xdr:colOff>
      <xdr:row>326</xdr:row>
      <xdr:rowOff>711200</xdr:rowOff>
    </xdr:to>
    <xdr:pic>
      <xdr:nvPicPr>
        <xdr:cNvPr id="359" name="Immagine 35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892348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970402</xdr:colOff>
      <xdr:row>327</xdr:row>
      <xdr:rowOff>711200</xdr:rowOff>
    </xdr:to>
    <xdr:pic>
      <xdr:nvPicPr>
        <xdr:cNvPr id="360" name="Immagine 35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00172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970402</xdr:colOff>
      <xdr:row>328</xdr:row>
      <xdr:rowOff>711200</xdr:rowOff>
    </xdr:to>
    <xdr:pic>
      <xdr:nvPicPr>
        <xdr:cNvPr id="361" name="Immagine 36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07995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970402</xdr:colOff>
      <xdr:row>330</xdr:row>
      <xdr:rowOff>711200</xdr:rowOff>
    </xdr:to>
    <xdr:pic>
      <xdr:nvPicPr>
        <xdr:cNvPr id="362" name="Immagine 36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17748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970402</xdr:colOff>
      <xdr:row>331</xdr:row>
      <xdr:rowOff>711200</xdr:rowOff>
    </xdr:to>
    <xdr:pic>
      <xdr:nvPicPr>
        <xdr:cNvPr id="363" name="Immagine 36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25572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970402</xdr:colOff>
      <xdr:row>332</xdr:row>
      <xdr:rowOff>711200</xdr:rowOff>
    </xdr:to>
    <xdr:pic>
      <xdr:nvPicPr>
        <xdr:cNvPr id="364" name="Immagine 36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33395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970402</xdr:colOff>
      <xdr:row>333</xdr:row>
      <xdr:rowOff>711200</xdr:rowOff>
    </xdr:to>
    <xdr:pic>
      <xdr:nvPicPr>
        <xdr:cNvPr id="365" name="Immagine 36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41218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970402</xdr:colOff>
      <xdr:row>334</xdr:row>
      <xdr:rowOff>711200</xdr:rowOff>
    </xdr:to>
    <xdr:pic>
      <xdr:nvPicPr>
        <xdr:cNvPr id="366" name="Immagine 36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49041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970402</xdr:colOff>
      <xdr:row>335</xdr:row>
      <xdr:rowOff>711200</xdr:rowOff>
    </xdr:to>
    <xdr:pic>
      <xdr:nvPicPr>
        <xdr:cNvPr id="367" name="Immagine 36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56864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970402</xdr:colOff>
      <xdr:row>336</xdr:row>
      <xdr:rowOff>711200</xdr:rowOff>
    </xdr:to>
    <xdr:pic>
      <xdr:nvPicPr>
        <xdr:cNvPr id="368" name="Immagine 36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64688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970402</xdr:colOff>
      <xdr:row>337</xdr:row>
      <xdr:rowOff>711200</xdr:rowOff>
    </xdr:to>
    <xdr:pic>
      <xdr:nvPicPr>
        <xdr:cNvPr id="369" name="Immagine 36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72511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970402</xdr:colOff>
      <xdr:row>338</xdr:row>
      <xdr:rowOff>711200</xdr:rowOff>
    </xdr:to>
    <xdr:pic>
      <xdr:nvPicPr>
        <xdr:cNvPr id="370" name="Immagine 36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80334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970402</xdr:colOff>
      <xdr:row>339</xdr:row>
      <xdr:rowOff>711200</xdr:rowOff>
    </xdr:to>
    <xdr:pic>
      <xdr:nvPicPr>
        <xdr:cNvPr id="371" name="Immagine 37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88157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970402</xdr:colOff>
      <xdr:row>340</xdr:row>
      <xdr:rowOff>711200</xdr:rowOff>
    </xdr:to>
    <xdr:pic>
      <xdr:nvPicPr>
        <xdr:cNvPr id="372" name="Immagine 37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2995980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970402</xdr:colOff>
      <xdr:row>341</xdr:row>
      <xdr:rowOff>711200</xdr:rowOff>
    </xdr:to>
    <xdr:pic>
      <xdr:nvPicPr>
        <xdr:cNvPr id="373" name="Immagine 37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03804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970402</xdr:colOff>
      <xdr:row>342</xdr:row>
      <xdr:rowOff>711200</xdr:rowOff>
    </xdr:to>
    <xdr:pic>
      <xdr:nvPicPr>
        <xdr:cNvPr id="374" name="Immagine 37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11627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970402</xdr:colOff>
      <xdr:row>344</xdr:row>
      <xdr:rowOff>711200</xdr:rowOff>
    </xdr:to>
    <xdr:pic>
      <xdr:nvPicPr>
        <xdr:cNvPr id="375" name="Immagine 37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21380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970402</xdr:colOff>
      <xdr:row>514</xdr:row>
      <xdr:rowOff>711200</xdr:rowOff>
    </xdr:to>
    <xdr:pic>
      <xdr:nvPicPr>
        <xdr:cNvPr id="376" name="Immagine 37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251147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970402</xdr:colOff>
      <xdr:row>513</xdr:row>
      <xdr:rowOff>711200</xdr:rowOff>
    </xdr:to>
    <xdr:pic>
      <xdr:nvPicPr>
        <xdr:cNvPr id="377" name="Immagine 37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243324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970402</xdr:colOff>
      <xdr:row>512</xdr:row>
      <xdr:rowOff>711200</xdr:rowOff>
    </xdr:to>
    <xdr:pic>
      <xdr:nvPicPr>
        <xdr:cNvPr id="378" name="Immagine 37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235500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970402</xdr:colOff>
      <xdr:row>511</xdr:row>
      <xdr:rowOff>711200</xdr:rowOff>
    </xdr:to>
    <xdr:pic>
      <xdr:nvPicPr>
        <xdr:cNvPr id="379" name="Immagine 37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227677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970402</xdr:colOff>
      <xdr:row>510</xdr:row>
      <xdr:rowOff>711200</xdr:rowOff>
    </xdr:to>
    <xdr:pic>
      <xdr:nvPicPr>
        <xdr:cNvPr id="380" name="Immagine 37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219854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970402</xdr:colOff>
      <xdr:row>509</xdr:row>
      <xdr:rowOff>711200</xdr:rowOff>
    </xdr:to>
    <xdr:pic>
      <xdr:nvPicPr>
        <xdr:cNvPr id="381" name="Immagine 38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212031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970402</xdr:colOff>
      <xdr:row>508</xdr:row>
      <xdr:rowOff>711200</xdr:rowOff>
    </xdr:to>
    <xdr:pic>
      <xdr:nvPicPr>
        <xdr:cNvPr id="382" name="Immagine 38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204208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970402</xdr:colOff>
      <xdr:row>507</xdr:row>
      <xdr:rowOff>711200</xdr:rowOff>
    </xdr:to>
    <xdr:pic>
      <xdr:nvPicPr>
        <xdr:cNvPr id="383" name="Immagine 38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96384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970402</xdr:colOff>
      <xdr:row>505</xdr:row>
      <xdr:rowOff>711200</xdr:rowOff>
    </xdr:to>
    <xdr:pic>
      <xdr:nvPicPr>
        <xdr:cNvPr id="384" name="Immagine 38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86631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970402</xdr:colOff>
      <xdr:row>504</xdr:row>
      <xdr:rowOff>711200</xdr:rowOff>
    </xdr:to>
    <xdr:pic>
      <xdr:nvPicPr>
        <xdr:cNvPr id="385" name="Immagine 38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78808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970402</xdr:colOff>
      <xdr:row>503</xdr:row>
      <xdr:rowOff>711200</xdr:rowOff>
    </xdr:to>
    <xdr:pic>
      <xdr:nvPicPr>
        <xdr:cNvPr id="386" name="Immagine 38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70984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970402</xdr:colOff>
      <xdr:row>502</xdr:row>
      <xdr:rowOff>711200</xdr:rowOff>
    </xdr:to>
    <xdr:pic>
      <xdr:nvPicPr>
        <xdr:cNvPr id="387" name="Immagine 38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63161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970402</xdr:colOff>
      <xdr:row>501</xdr:row>
      <xdr:rowOff>711200</xdr:rowOff>
    </xdr:to>
    <xdr:pic>
      <xdr:nvPicPr>
        <xdr:cNvPr id="388" name="Immagine 38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55338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970402</xdr:colOff>
      <xdr:row>500</xdr:row>
      <xdr:rowOff>711200</xdr:rowOff>
    </xdr:to>
    <xdr:pic>
      <xdr:nvPicPr>
        <xdr:cNvPr id="389" name="Immagine 38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47515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970402</xdr:colOff>
      <xdr:row>498</xdr:row>
      <xdr:rowOff>711200</xdr:rowOff>
    </xdr:to>
    <xdr:pic>
      <xdr:nvPicPr>
        <xdr:cNvPr id="390" name="Immagine 38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37761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970402</xdr:colOff>
      <xdr:row>497</xdr:row>
      <xdr:rowOff>711200</xdr:rowOff>
    </xdr:to>
    <xdr:pic>
      <xdr:nvPicPr>
        <xdr:cNvPr id="391" name="Immagine 39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29938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970402</xdr:colOff>
      <xdr:row>496</xdr:row>
      <xdr:rowOff>711200</xdr:rowOff>
    </xdr:to>
    <xdr:pic>
      <xdr:nvPicPr>
        <xdr:cNvPr id="392" name="Immagine 39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22115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970402</xdr:colOff>
      <xdr:row>495</xdr:row>
      <xdr:rowOff>711200</xdr:rowOff>
    </xdr:to>
    <xdr:pic>
      <xdr:nvPicPr>
        <xdr:cNvPr id="393" name="Immagine 39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14292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970402</xdr:colOff>
      <xdr:row>494</xdr:row>
      <xdr:rowOff>711200</xdr:rowOff>
    </xdr:to>
    <xdr:pic>
      <xdr:nvPicPr>
        <xdr:cNvPr id="394" name="Immagine 39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106468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970402</xdr:colOff>
      <xdr:row>493</xdr:row>
      <xdr:rowOff>711200</xdr:rowOff>
    </xdr:to>
    <xdr:pic>
      <xdr:nvPicPr>
        <xdr:cNvPr id="395" name="Immagine 39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98645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970402</xdr:colOff>
      <xdr:row>492</xdr:row>
      <xdr:rowOff>711200</xdr:rowOff>
    </xdr:to>
    <xdr:pic>
      <xdr:nvPicPr>
        <xdr:cNvPr id="396" name="Immagine 39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90822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970402</xdr:colOff>
      <xdr:row>491</xdr:row>
      <xdr:rowOff>711200</xdr:rowOff>
    </xdr:to>
    <xdr:pic>
      <xdr:nvPicPr>
        <xdr:cNvPr id="397" name="Immagine 39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82999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970402</xdr:colOff>
      <xdr:row>490</xdr:row>
      <xdr:rowOff>711200</xdr:rowOff>
    </xdr:to>
    <xdr:pic>
      <xdr:nvPicPr>
        <xdr:cNvPr id="398" name="Immagine 39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75176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970402</xdr:colOff>
      <xdr:row>489</xdr:row>
      <xdr:rowOff>711200</xdr:rowOff>
    </xdr:to>
    <xdr:pic>
      <xdr:nvPicPr>
        <xdr:cNvPr id="399" name="Immagine 39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67352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970402</xdr:colOff>
      <xdr:row>488</xdr:row>
      <xdr:rowOff>711200</xdr:rowOff>
    </xdr:to>
    <xdr:pic>
      <xdr:nvPicPr>
        <xdr:cNvPr id="400" name="Immagine 39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59529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970402</xdr:colOff>
      <xdr:row>486</xdr:row>
      <xdr:rowOff>711200</xdr:rowOff>
    </xdr:to>
    <xdr:pic>
      <xdr:nvPicPr>
        <xdr:cNvPr id="401" name="Immagine 40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49776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970402</xdr:colOff>
      <xdr:row>485</xdr:row>
      <xdr:rowOff>711200</xdr:rowOff>
    </xdr:to>
    <xdr:pic>
      <xdr:nvPicPr>
        <xdr:cNvPr id="402" name="Immagine 40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41952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970402</xdr:colOff>
      <xdr:row>484</xdr:row>
      <xdr:rowOff>711200</xdr:rowOff>
    </xdr:to>
    <xdr:pic>
      <xdr:nvPicPr>
        <xdr:cNvPr id="403" name="Immagine 40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34129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970402</xdr:colOff>
      <xdr:row>483</xdr:row>
      <xdr:rowOff>711200</xdr:rowOff>
    </xdr:to>
    <xdr:pic>
      <xdr:nvPicPr>
        <xdr:cNvPr id="404" name="Immagine 40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26306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970402</xdr:colOff>
      <xdr:row>482</xdr:row>
      <xdr:rowOff>711200</xdr:rowOff>
    </xdr:to>
    <xdr:pic>
      <xdr:nvPicPr>
        <xdr:cNvPr id="405" name="Immagine 40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18483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970402</xdr:colOff>
      <xdr:row>481</xdr:row>
      <xdr:rowOff>711200</xdr:rowOff>
    </xdr:to>
    <xdr:pic>
      <xdr:nvPicPr>
        <xdr:cNvPr id="406" name="Immagine 40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10660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970402</xdr:colOff>
      <xdr:row>479</xdr:row>
      <xdr:rowOff>711200</xdr:rowOff>
    </xdr:to>
    <xdr:pic>
      <xdr:nvPicPr>
        <xdr:cNvPr id="407" name="Immagine 40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000906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970402</xdr:colOff>
      <xdr:row>478</xdr:row>
      <xdr:rowOff>711200</xdr:rowOff>
    </xdr:to>
    <xdr:pic>
      <xdr:nvPicPr>
        <xdr:cNvPr id="408" name="Immagine 40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993083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970402</xdr:colOff>
      <xdr:row>477</xdr:row>
      <xdr:rowOff>711200</xdr:rowOff>
    </xdr:to>
    <xdr:pic>
      <xdr:nvPicPr>
        <xdr:cNvPr id="409" name="Immagine 40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985260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970402</xdr:colOff>
      <xdr:row>476</xdr:row>
      <xdr:rowOff>711200</xdr:rowOff>
    </xdr:to>
    <xdr:pic>
      <xdr:nvPicPr>
        <xdr:cNvPr id="410" name="Immagine 40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977436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970402</xdr:colOff>
      <xdr:row>475</xdr:row>
      <xdr:rowOff>711200</xdr:rowOff>
    </xdr:to>
    <xdr:pic>
      <xdr:nvPicPr>
        <xdr:cNvPr id="411" name="Immagine 4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969613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970402</xdr:colOff>
      <xdr:row>474</xdr:row>
      <xdr:rowOff>711200</xdr:rowOff>
    </xdr:to>
    <xdr:pic>
      <xdr:nvPicPr>
        <xdr:cNvPr id="412" name="Immagine 4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961790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473</xdr:row>
      <xdr:rowOff>60960</xdr:rowOff>
    </xdr:from>
    <xdr:to>
      <xdr:col>0</xdr:col>
      <xdr:colOff>1097365</xdr:colOff>
      <xdr:row>473</xdr:row>
      <xdr:rowOff>774254</xdr:rowOff>
    </xdr:to>
    <xdr:pic>
      <xdr:nvPicPr>
        <xdr:cNvPr id="414" name="Immagine 4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43280" y="395457680"/>
          <a:ext cx="975445" cy="713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970402</xdr:colOff>
      <xdr:row>471</xdr:row>
      <xdr:rowOff>711200</xdr:rowOff>
    </xdr:to>
    <xdr:pic>
      <xdr:nvPicPr>
        <xdr:cNvPr id="415" name="Immagine 41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944213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970402</xdr:colOff>
      <xdr:row>470</xdr:row>
      <xdr:rowOff>711200</xdr:rowOff>
    </xdr:to>
    <xdr:pic>
      <xdr:nvPicPr>
        <xdr:cNvPr id="416" name="Immagine 41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936390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970402</xdr:colOff>
      <xdr:row>469</xdr:row>
      <xdr:rowOff>711200</xdr:rowOff>
    </xdr:to>
    <xdr:pic>
      <xdr:nvPicPr>
        <xdr:cNvPr id="417" name="Immagine 41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928567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970402</xdr:colOff>
      <xdr:row>468</xdr:row>
      <xdr:rowOff>711200</xdr:rowOff>
    </xdr:to>
    <xdr:pic>
      <xdr:nvPicPr>
        <xdr:cNvPr id="418" name="Immagine 41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920744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466</xdr:row>
      <xdr:rowOff>762000</xdr:rowOff>
    </xdr:from>
    <xdr:to>
      <xdr:col>0</xdr:col>
      <xdr:colOff>1173602</xdr:colOff>
      <xdr:row>467</xdr:row>
      <xdr:rowOff>690880</xdr:rowOff>
    </xdr:to>
    <xdr:pic>
      <xdr:nvPicPr>
        <xdr:cNvPr id="419" name="Immagine 41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560" y="3912717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970402</xdr:colOff>
      <xdr:row>466</xdr:row>
      <xdr:rowOff>711200</xdr:rowOff>
    </xdr:to>
    <xdr:pic>
      <xdr:nvPicPr>
        <xdr:cNvPr id="420" name="Immagine 41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905097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970402</xdr:colOff>
      <xdr:row>465</xdr:row>
      <xdr:rowOff>711200</xdr:rowOff>
    </xdr:to>
    <xdr:pic>
      <xdr:nvPicPr>
        <xdr:cNvPr id="421" name="Immagine 42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97274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970402</xdr:colOff>
      <xdr:row>464</xdr:row>
      <xdr:rowOff>711200</xdr:rowOff>
    </xdr:to>
    <xdr:pic>
      <xdr:nvPicPr>
        <xdr:cNvPr id="422" name="Immagine 42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89451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970402</xdr:colOff>
      <xdr:row>463</xdr:row>
      <xdr:rowOff>711200</xdr:rowOff>
    </xdr:to>
    <xdr:pic>
      <xdr:nvPicPr>
        <xdr:cNvPr id="423" name="Immagine 42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81628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970402</xdr:colOff>
      <xdr:row>461</xdr:row>
      <xdr:rowOff>711200</xdr:rowOff>
    </xdr:to>
    <xdr:pic>
      <xdr:nvPicPr>
        <xdr:cNvPr id="424" name="Immagine 42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71874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970402</xdr:colOff>
      <xdr:row>460</xdr:row>
      <xdr:rowOff>711200</xdr:rowOff>
    </xdr:to>
    <xdr:pic>
      <xdr:nvPicPr>
        <xdr:cNvPr id="425" name="Immagine 42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64051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970402</xdr:colOff>
      <xdr:row>459</xdr:row>
      <xdr:rowOff>711200</xdr:rowOff>
    </xdr:to>
    <xdr:pic>
      <xdr:nvPicPr>
        <xdr:cNvPr id="426" name="Immagine 42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56228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970402</xdr:colOff>
      <xdr:row>458</xdr:row>
      <xdr:rowOff>711200</xdr:rowOff>
    </xdr:to>
    <xdr:pic>
      <xdr:nvPicPr>
        <xdr:cNvPr id="427" name="Immagine 42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48404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970402</xdr:colOff>
      <xdr:row>457</xdr:row>
      <xdr:rowOff>711200</xdr:rowOff>
    </xdr:to>
    <xdr:pic>
      <xdr:nvPicPr>
        <xdr:cNvPr id="428" name="Immagine 42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40581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970402</xdr:colOff>
      <xdr:row>456</xdr:row>
      <xdr:rowOff>711200</xdr:rowOff>
    </xdr:to>
    <xdr:pic>
      <xdr:nvPicPr>
        <xdr:cNvPr id="429" name="Immagine 42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32758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970402</xdr:colOff>
      <xdr:row>455</xdr:row>
      <xdr:rowOff>711200</xdr:rowOff>
    </xdr:to>
    <xdr:pic>
      <xdr:nvPicPr>
        <xdr:cNvPr id="430" name="Immagine 42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24935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970402</xdr:colOff>
      <xdr:row>454</xdr:row>
      <xdr:rowOff>711200</xdr:rowOff>
    </xdr:to>
    <xdr:pic>
      <xdr:nvPicPr>
        <xdr:cNvPr id="431" name="Immagine 43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17112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970402</xdr:colOff>
      <xdr:row>453</xdr:row>
      <xdr:rowOff>711200</xdr:rowOff>
    </xdr:to>
    <xdr:pic>
      <xdr:nvPicPr>
        <xdr:cNvPr id="432" name="Immagine 43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809288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970402</xdr:colOff>
      <xdr:row>451</xdr:row>
      <xdr:rowOff>711200</xdr:rowOff>
    </xdr:to>
    <xdr:pic>
      <xdr:nvPicPr>
        <xdr:cNvPr id="433" name="Immagine 43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99535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970402</xdr:colOff>
      <xdr:row>450</xdr:row>
      <xdr:rowOff>711200</xdr:rowOff>
    </xdr:to>
    <xdr:pic>
      <xdr:nvPicPr>
        <xdr:cNvPr id="434" name="Immagine 43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91712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970402</xdr:colOff>
      <xdr:row>449</xdr:row>
      <xdr:rowOff>711200</xdr:rowOff>
    </xdr:to>
    <xdr:pic>
      <xdr:nvPicPr>
        <xdr:cNvPr id="435" name="Immagine 43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83888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970402</xdr:colOff>
      <xdr:row>448</xdr:row>
      <xdr:rowOff>711200</xdr:rowOff>
    </xdr:to>
    <xdr:pic>
      <xdr:nvPicPr>
        <xdr:cNvPr id="436" name="Immagine 43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76065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970402</xdr:colOff>
      <xdr:row>447</xdr:row>
      <xdr:rowOff>711200</xdr:rowOff>
    </xdr:to>
    <xdr:pic>
      <xdr:nvPicPr>
        <xdr:cNvPr id="437" name="Immagine 43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68242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970402</xdr:colOff>
      <xdr:row>446</xdr:row>
      <xdr:rowOff>711200</xdr:rowOff>
    </xdr:to>
    <xdr:pic>
      <xdr:nvPicPr>
        <xdr:cNvPr id="438" name="Immagine 43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60419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970402</xdr:colOff>
      <xdr:row>445</xdr:row>
      <xdr:rowOff>711200</xdr:rowOff>
    </xdr:to>
    <xdr:pic>
      <xdr:nvPicPr>
        <xdr:cNvPr id="439" name="Immagine 43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52596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970402</xdr:colOff>
      <xdr:row>444</xdr:row>
      <xdr:rowOff>711200</xdr:rowOff>
    </xdr:to>
    <xdr:pic>
      <xdr:nvPicPr>
        <xdr:cNvPr id="440" name="Immagine 43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44772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970402</xdr:colOff>
      <xdr:row>442</xdr:row>
      <xdr:rowOff>711200</xdr:rowOff>
    </xdr:to>
    <xdr:pic>
      <xdr:nvPicPr>
        <xdr:cNvPr id="441" name="Immagine 44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35019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970402</xdr:colOff>
      <xdr:row>441</xdr:row>
      <xdr:rowOff>711200</xdr:rowOff>
    </xdr:to>
    <xdr:pic>
      <xdr:nvPicPr>
        <xdr:cNvPr id="442" name="Immagine 44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27196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970402</xdr:colOff>
      <xdr:row>440</xdr:row>
      <xdr:rowOff>711200</xdr:rowOff>
    </xdr:to>
    <xdr:pic>
      <xdr:nvPicPr>
        <xdr:cNvPr id="443" name="Immagine 44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19372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970402</xdr:colOff>
      <xdr:row>439</xdr:row>
      <xdr:rowOff>711200</xdr:rowOff>
    </xdr:to>
    <xdr:pic>
      <xdr:nvPicPr>
        <xdr:cNvPr id="444" name="Immagine 44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11549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970402</xdr:colOff>
      <xdr:row>437</xdr:row>
      <xdr:rowOff>711200</xdr:rowOff>
    </xdr:to>
    <xdr:pic>
      <xdr:nvPicPr>
        <xdr:cNvPr id="445" name="Immagine 44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701796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970402</xdr:colOff>
      <xdr:row>436</xdr:row>
      <xdr:rowOff>711200</xdr:rowOff>
    </xdr:to>
    <xdr:pic>
      <xdr:nvPicPr>
        <xdr:cNvPr id="446" name="Immagine 44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93972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970402</xdr:colOff>
      <xdr:row>435</xdr:row>
      <xdr:rowOff>711200</xdr:rowOff>
    </xdr:to>
    <xdr:pic>
      <xdr:nvPicPr>
        <xdr:cNvPr id="447" name="Immagine 44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86149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970402</xdr:colOff>
      <xdr:row>434</xdr:row>
      <xdr:rowOff>711200</xdr:rowOff>
    </xdr:to>
    <xdr:pic>
      <xdr:nvPicPr>
        <xdr:cNvPr id="448" name="Immagine 44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78326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970402</xdr:colOff>
      <xdr:row>433</xdr:row>
      <xdr:rowOff>711200</xdr:rowOff>
    </xdr:to>
    <xdr:pic>
      <xdr:nvPicPr>
        <xdr:cNvPr id="449" name="Immagine 44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70503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970402</xdr:colOff>
      <xdr:row>432</xdr:row>
      <xdr:rowOff>711200</xdr:rowOff>
    </xdr:to>
    <xdr:pic>
      <xdr:nvPicPr>
        <xdr:cNvPr id="450" name="Immagine 44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62680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970402</xdr:colOff>
      <xdr:row>431</xdr:row>
      <xdr:rowOff>711200</xdr:rowOff>
    </xdr:to>
    <xdr:pic>
      <xdr:nvPicPr>
        <xdr:cNvPr id="451" name="Immagine 45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54856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970402</xdr:colOff>
      <xdr:row>430</xdr:row>
      <xdr:rowOff>711200</xdr:rowOff>
    </xdr:to>
    <xdr:pic>
      <xdr:nvPicPr>
        <xdr:cNvPr id="452" name="Immagine 45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47033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970402</xdr:colOff>
      <xdr:row>345</xdr:row>
      <xdr:rowOff>711200</xdr:rowOff>
    </xdr:to>
    <xdr:pic>
      <xdr:nvPicPr>
        <xdr:cNvPr id="453" name="Immagine 45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29204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970402</xdr:colOff>
      <xdr:row>346</xdr:row>
      <xdr:rowOff>711200</xdr:rowOff>
    </xdr:to>
    <xdr:pic>
      <xdr:nvPicPr>
        <xdr:cNvPr id="454" name="Immagine 45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37027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970402</xdr:colOff>
      <xdr:row>347</xdr:row>
      <xdr:rowOff>711200</xdr:rowOff>
    </xdr:to>
    <xdr:pic>
      <xdr:nvPicPr>
        <xdr:cNvPr id="455" name="Immagine 45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44850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970402</xdr:colOff>
      <xdr:row>348</xdr:row>
      <xdr:rowOff>711200</xdr:rowOff>
    </xdr:to>
    <xdr:pic>
      <xdr:nvPicPr>
        <xdr:cNvPr id="456" name="Immagine 45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52673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970402</xdr:colOff>
      <xdr:row>349</xdr:row>
      <xdr:rowOff>711200</xdr:rowOff>
    </xdr:to>
    <xdr:pic>
      <xdr:nvPicPr>
        <xdr:cNvPr id="457" name="Immagine 45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60496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970402</xdr:colOff>
      <xdr:row>350</xdr:row>
      <xdr:rowOff>711200</xdr:rowOff>
    </xdr:to>
    <xdr:pic>
      <xdr:nvPicPr>
        <xdr:cNvPr id="458" name="Immagine 45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68320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970402</xdr:colOff>
      <xdr:row>351</xdr:row>
      <xdr:rowOff>711200</xdr:rowOff>
    </xdr:to>
    <xdr:pic>
      <xdr:nvPicPr>
        <xdr:cNvPr id="459" name="Immagine 45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76143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970402</xdr:colOff>
      <xdr:row>353</xdr:row>
      <xdr:rowOff>711200</xdr:rowOff>
    </xdr:to>
    <xdr:pic>
      <xdr:nvPicPr>
        <xdr:cNvPr id="460" name="Immagine 45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91789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970402</xdr:colOff>
      <xdr:row>354</xdr:row>
      <xdr:rowOff>711200</xdr:rowOff>
    </xdr:to>
    <xdr:pic>
      <xdr:nvPicPr>
        <xdr:cNvPr id="461" name="Immagine 46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099612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970402</xdr:colOff>
      <xdr:row>355</xdr:row>
      <xdr:rowOff>711200</xdr:rowOff>
    </xdr:to>
    <xdr:pic>
      <xdr:nvPicPr>
        <xdr:cNvPr id="462" name="Immagine 46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07436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970402</xdr:colOff>
      <xdr:row>356</xdr:row>
      <xdr:rowOff>711200</xdr:rowOff>
    </xdr:to>
    <xdr:pic>
      <xdr:nvPicPr>
        <xdr:cNvPr id="463" name="Immagine 46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15259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970402</xdr:colOff>
      <xdr:row>357</xdr:row>
      <xdr:rowOff>711200</xdr:rowOff>
    </xdr:to>
    <xdr:pic>
      <xdr:nvPicPr>
        <xdr:cNvPr id="464" name="Immagine 46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23082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970402</xdr:colOff>
      <xdr:row>358</xdr:row>
      <xdr:rowOff>711200</xdr:rowOff>
    </xdr:to>
    <xdr:pic>
      <xdr:nvPicPr>
        <xdr:cNvPr id="465" name="Immagine 46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30905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970402</xdr:colOff>
      <xdr:row>359</xdr:row>
      <xdr:rowOff>711200</xdr:rowOff>
    </xdr:to>
    <xdr:pic>
      <xdr:nvPicPr>
        <xdr:cNvPr id="466" name="Immagine 46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38728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970402</xdr:colOff>
      <xdr:row>361</xdr:row>
      <xdr:rowOff>711200</xdr:rowOff>
    </xdr:to>
    <xdr:pic>
      <xdr:nvPicPr>
        <xdr:cNvPr id="467" name="Immagine 46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48482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970402</xdr:colOff>
      <xdr:row>362</xdr:row>
      <xdr:rowOff>711200</xdr:rowOff>
    </xdr:to>
    <xdr:pic>
      <xdr:nvPicPr>
        <xdr:cNvPr id="468" name="Immagine 46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56305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970402</xdr:colOff>
      <xdr:row>363</xdr:row>
      <xdr:rowOff>711200</xdr:rowOff>
    </xdr:to>
    <xdr:pic>
      <xdr:nvPicPr>
        <xdr:cNvPr id="469" name="Immagine 46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64128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970402</xdr:colOff>
      <xdr:row>364</xdr:row>
      <xdr:rowOff>711200</xdr:rowOff>
    </xdr:to>
    <xdr:pic>
      <xdr:nvPicPr>
        <xdr:cNvPr id="470" name="Immagine 46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71952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970402</xdr:colOff>
      <xdr:row>365</xdr:row>
      <xdr:rowOff>711200</xdr:rowOff>
    </xdr:to>
    <xdr:pic>
      <xdr:nvPicPr>
        <xdr:cNvPr id="471" name="Immagine 47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79775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970402</xdr:colOff>
      <xdr:row>366</xdr:row>
      <xdr:rowOff>711200</xdr:rowOff>
    </xdr:to>
    <xdr:pic>
      <xdr:nvPicPr>
        <xdr:cNvPr id="472" name="Immagine 47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87598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970402</xdr:colOff>
      <xdr:row>368</xdr:row>
      <xdr:rowOff>711200</xdr:rowOff>
    </xdr:to>
    <xdr:pic>
      <xdr:nvPicPr>
        <xdr:cNvPr id="473" name="Immagine 47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197352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970402</xdr:colOff>
      <xdr:row>369</xdr:row>
      <xdr:rowOff>711200</xdr:rowOff>
    </xdr:to>
    <xdr:pic>
      <xdr:nvPicPr>
        <xdr:cNvPr id="474" name="Immagine 47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05175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970402</xdr:colOff>
      <xdr:row>370</xdr:row>
      <xdr:rowOff>711200</xdr:rowOff>
    </xdr:to>
    <xdr:pic>
      <xdr:nvPicPr>
        <xdr:cNvPr id="475" name="Immagine 47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12998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970402</xdr:colOff>
      <xdr:row>371</xdr:row>
      <xdr:rowOff>711200</xdr:rowOff>
    </xdr:to>
    <xdr:pic>
      <xdr:nvPicPr>
        <xdr:cNvPr id="476" name="Immagine 47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20821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970402</xdr:colOff>
      <xdr:row>372</xdr:row>
      <xdr:rowOff>711200</xdr:rowOff>
    </xdr:to>
    <xdr:pic>
      <xdr:nvPicPr>
        <xdr:cNvPr id="477" name="Immagine 47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28644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970402</xdr:colOff>
      <xdr:row>373</xdr:row>
      <xdr:rowOff>711200</xdr:rowOff>
    </xdr:to>
    <xdr:pic>
      <xdr:nvPicPr>
        <xdr:cNvPr id="478" name="Immagine 47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36468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970402</xdr:colOff>
      <xdr:row>374</xdr:row>
      <xdr:rowOff>711200</xdr:rowOff>
    </xdr:to>
    <xdr:pic>
      <xdr:nvPicPr>
        <xdr:cNvPr id="479" name="Immagine 47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44291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970402</xdr:colOff>
      <xdr:row>375</xdr:row>
      <xdr:rowOff>711200</xdr:rowOff>
    </xdr:to>
    <xdr:pic>
      <xdr:nvPicPr>
        <xdr:cNvPr id="480" name="Immagine 47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52114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970402</xdr:colOff>
      <xdr:row>377</xdr:row>
      <xdr:rowOff>711200</xdr:rowOff>
    </xdr:to>
    <xdr:pic>
      <xdr:nvPicPr>
        <xdr:cNvPr id="481" name="Immagine 48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61868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970402</xdr:colOff>
      <xdr:row>378</xdr:row>
      <xdr:rowOff>711200</xdr:rowOff>
    </xdr:to>
    <xdr:pic>
      <xdr:nvPicPr>
        <xdr:cNvPr id="482" name="Immagine 48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69691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970402</xdr:colOff>
      <xdr:row>379</xdr:row>
      <xdr:rowOff>711200</xdr:rowOff>
    </xdr:to>
    <xdr:pic>
      <xdr:nvPicPr>
        <xdr:cNvPr id="483" name="Immagine 48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77514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970402</xdr:colOff>
      <xdr:row>380</xdr:row>
      <xdr:rowOff>711200</xdr:rowOff>
    </xdr:to>
    <xdr:pic>
      <xdr:nvPicPr>
        <xdr:cNvPr id="484" name="Immagine 48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85337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970402</xdr:colOff>
      <xdr:row>381</xdr:row>
      <xdr:rowOff>711200</xdr:rowOff>
    </xdr:to>
    <xdr:pic>
      <xdr:nvPicPr>
        <xdr:cNvPr id="485" name="Immagine 48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293160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970402</xdr:colOff>
      <xdr:row>382</xdr:row>
      <xdr:rowOff>711200</xdr:rowOff>
    </xdr:to>
    <xdr:pic>
      <xdr:nvPicPr>
        <xdr:cNvPr id="486" name="Immagine 48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00984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970402</xdr:colOff>
      <xdr:row>383</xdr:row>
      <xdr:rowOff>711200</xdr:rowOff>
    </xdr:to>
    <xdr:pic>
      <xdr:nvPicPr>
        <xdr:cNvPr id="487" name="Immagine 48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08807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970402</xdr:colOff>
      <xdr:row>384</xdr:row>
      <xdr:rowOff>711200</xdr:rowOff>
    </xdr:to>
    <xdr:pic>
      <xdr:nvPicPr>
        <xdr:cNvPr id="488" name="Immagine 48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16630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970402</xdr:colOff>
      <xdr:row>386</xdr:row>
      <xdr:rowOff>711200</xdr:rowOff>
    </xdr:to>
    <xdr:pic>
      <xdr:nvPicPr>
        <xdr:cNvPr id="489" name="Immagine 48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26384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970402</xdr:colOff>
      <xdr:row>387</xdr:row>
      <xdr:rowOff>711200</xdr:rowOff>
    </xdr:to>
    <xdr:pic>
      <xdr:nvPicPr>
        <xdr:cNvPr id="490" name="Immagine 48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34207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970402</xdr:colOff>
      <xdr:row>388</xdr:row>
      <xdr:rowOff>711200</xdr:rowOff>
    </xdr:to>
    <xdr:pic>
      <xdr:nvPicPr>
        <xdr:cNvPr id="491" name="Immagine 49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42030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970402</xdr:colOff>
      <xdr:row>390</xdr:row>
      <xdr:rowOff>711200</xdr:rowOff>
    </xdr:to>
    <xdr:pic>
      <xdr:nvPicPr>
        <xdr:cNvPr id="492" name="Immagine 49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51784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970402</xdr:colOff>
      <xdr:row>391</xdr:row>
      <xdr:rowOff>711200</xdr:rowOff>
    </xdr:to>
    <xdr:pic>
      <xdr:nvPicPr>
        <xdr:cNvPr id="493" name="Immagine 49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59607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970402</xdr:colOff>
      <xdr:row>392</xdr:row>
      <xdr:rowOff>711200</xdr:rowOff>
    </xdr:to>
    <xdr:pic>
      <xdr:nvPicPr>
        <xdr:cNvPr id="494" name="Immagine 49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67430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970402</xdr:colOff>
      <xdr:row>393</xdr:row>
      <xdr:rowOff>711200</xdr:rowOff>
    </xdr:to>
    <xdr:pic>
      <xdr:nvPicPr>
        <xdr:cNvPr id="495" name="Immagine 49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75253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970402</xdr:colOff>
      <xdr:row>394</xdr:row>
      <xdr:rowOff>711200</xdr:rowOff>
    </xdr:to>
    <xdr:pic>
      <xdr:nvPicPr>
        <xdr:cNvPr id="496" name="Immagine 49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83076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970402</xdr:colOff>
      <xdr:row>395</xdr:row>
      <xdr:rowOff>711200</xdr:rowOff>
    </xdr:to>
    <xdr:pic>
      <xdr:nvPicPr>
        <xdr:cNvPr id="497" name="Immagine 49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90900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970402</xdr:colOff>
      <xdr:row>396</xdr:row>
      <xdr:rowOff>711200</xdr:rowOff>
    </xdr:to>
    <xdr:pic>
      <xdr:nvPicPr>
        <xdr:cNvPr id="498" name="Immagine 49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398723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970402</xdr:colOff>
      <xdr:row>397</xdr:row>
      <xdr:rowOff>711200</xdr:rowOff>
    </xdr:to>
    <xdr:pic>
      <xdr:nvPicPr>
        <xdr:cNvPr id="499" name="Immagine 49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406546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970402</xdr:colOff>
      <xdr:row>399</xdr:row>
      <xdr:rowOff>711200</xdr:rowOff>
    </xdr:to>
    <xdr:pic>
      <xdr:nvPicPr>
        <xdr:cNvPr id="500" name="Immagine 49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416300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970402</xdr:colOff>
      <xdr:row>400</xdr:row>
      <xdr:rowOff>711200</xdr:rowOff>
    </xdr:to>
    <xdr:pic>
      <xdr:nvPicPr>
        <xdr:cNvPr id="501" name="Immagine 50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424123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970402</xdr:colOff>
      <xdr:row>401</xdr:row>
      <xdr:rowOff>711200</xdr:rowOff>
    </xdr:to>
    <xdr:pic>
      <xdr:nvPicPr>
        <xdr:cNvPr id="502" name="Immagine 50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431946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401</xdr:row>
      <xdr:rowOff>751840</xdr:rowOff>
    </xdr:from>
    <xdr:to>
      <xdr:col>0</xdr:col>
      <xdr:colOff>1122802</xdr:colOff>
      <xdr:row>402</xdr:row>
      <xdr:rowOff>680720</xdr:rowOff>
    </xdr:to>
    <xdr:pic>
      <xdr:nvPicPr>
        <xdr:cNvPr id="503" name="Immagine 50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760" y="3439464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970402</xdr:colOff>
      <xdr:row>403</xdr:row>
      <xdr:rowOff>711200</xdr:rowOff>
    </xdr:to>
    <xdr:pic>
      <xdr:nvPicPr>
        <xdr:cNvPr id="504" name="Immagine 50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447592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970402</xdr:colOff>
      <xdr:row>404</xdr:row>
      <xdr:rowOff>711200</xdr:rowOff>
    </xdr:to>
    <xdr:pic>
      <xdr:nvPicPr>
        <xdr:cNvPr id="505" name="Immagine 50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455416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970402</xdr:colOff>
      <xdr:row>405</xdr:row>
      <xdr:rowOff>711200</xdr:rowOff>
    </xdr:to>
    <xdr:pic>
      <xdr:nvPicPr>
        <xdr:cNvPr id="506" name="Immagine 50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463239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970402</xdr:colOff>
      <xdr:row>406</xdr:row>
      <xdr:rowOff>711200</xdr:rowOff>
    </xdr:to>
    <xdr:pic>
      <xdr:nvPicPr>
        <xdr:cNvPr id="507" name="Immagine 50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471062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970402</xdr:colOff>
      <xdr:row>407</xdr:row>
      <xdr:rowOff>711200</xdr:rowOff>
    </xdr:to>
    <xdr:pic>
      <xdr:nvPicPr>
        <xdr:cNvPr id="508" name="Immagine 50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478885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970402</xdr:colOff>
      <xdr:row>409</xdr:row>
      <xdr:rowOff>711200</xdr:rowOff>
    </xdr:to>
    <xdr:pic>
      <xdr:nvPicPr>
        <xdr:cNvPr id="509" name="Immagine 50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488639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970402</xdr:colOff>
      <xdr:row>410</xdr:row>
      <xdr:rowOff>711200</xdr:rowOff>
    </xdr:to>
    <xdr:pic>
      <xdr:nvPicPr>
        <xdr:cNvPr id="510" name="Immagine 50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496462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970402</xdr:colOff>
      <xdr:row>411</xdr:row>
      <xdr:rowOff>711200</xdr:rowOff>
    </xdr:to>
    <xdr:pic>
      <xdr:nvPicPr>
        <xdr:cNvPr id="511" name="Immagine 5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04285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970402</xdr:colOff>
      <xdr:row>412</xdr:row>
      <xdr:rowOff>711200</xdr:rowOff>
    </xdr:to>
    <xdr:pic>
      <xdr:nvPicPr>
        <xdr:cNvPr id="512" name="Immagine 5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12108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970402</xdr:colOff>
      <xdr:row>413</xdr:row>
      <xdr:rowOff>711200</xdr:rowOff>
    </xdr:to>
    <xdr:pic>
      <xdr:nvPicPr>
        <xdr:cNvPr id="513" name="Immagine 51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19932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414</xdr:row>
      <xdr:rowOff>20320</xdr:rowOff>
    </xdr:from>
    <xdr:to>
      <xdr:col>0</xdr:col>
      <xdr:colOff>1072002</xdr:colOff>
      <xdr:row>414</xdr:row>
      <xdr:rowOff>731520</xdr:rowOff>
    </xdr:to>
    <xdr:pic>
      <xdr:nvPicPr>
        <xdr:cNvPr id="514" name="Immagine 51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3527958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970402</xdr:colOff>
      <xdr:row>415</xdr:row>
      <xdr:rowOff>711200</xdr:rowOff>
    </xdr:to>
    <xdr:pic>
      <xdr:nvPicPr>
        <xdr:cNvPr id="515" name="Immagine 51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35578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970402</xdr:colOff>
      <xdr:row>416</xdr:row>
      <xdr:rowOff>711200</xdr:rowOff>
    </xdr:to>
    <xdr:pic>
      <xdr:nvPicPr>
        <xdr:cNvPr id="516" name="Immagine 51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43401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970402</xdr:colOff>
      <xdr:row>417</xdr:row>
      <xdr:rowOff>711200</xdr:rowOff>
    </xdr:to>
    <xdr:pic>
      <xdr:nvPicPr>
        <xdr:cNvPr id="517" name="Immagine 51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51224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970402</xdr:colOff>
      <xdr:row>418</xdr:row>
      <xdr:rowOff>711200</xdr:rowOff>
    </xdr:to>
    <xdr:pic>
      <xdr:nvPicPr>
        <xdr:cNvPr id="518" name="Immagine 51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59048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970402</xdr:colOff>
      <xdr:row>419</xdr:row>
      <xdr:rowOff>711200</xdr:rowOff>
    </xdr:to>
    <xdr:pic>
      <xdr:nvPicPr>
        <xdr:cNvPr id="519" name="Immagine 51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66871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970402</xdr:colOff>
      <xdr:row>420</xdr:row>
      <xdr:rowOff>711200</xdr:rowOff>
    </xdr:to>
    <xdr:pic>
      <xdr:nvPicPr>
        <xdr:cNvPr id="520" name="Immagine 51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74694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970402</xdr:colOff>
      <xdr:row>428</xdr:row>
      <xdr:rowOff>711200</xdr:rowOff>
    </xdr:to>
    <xdr:pic>
      <xdr:nvPicPr>
        <xdr:cNvPr id="521" name="Immagine 52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37280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970402</xdr:colOff>
      <xdr:row>427</xdr:row>
      <xdr:rowOff>711200</xdr:rowOff>
    </xdr:to>
    <xdr:pic>
      <xdr:nvPicPr>
        <xdr:cNvPr id="522" name="Immagine 52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29456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970402</xdr:colOff>
      <xdr:row>426</xdr:row>
      <xdr:rowOff>711200</xdr:rowOff>
    </xdr:to>
    <xdr:pic>
      <xdr:nvPicPr>
        <xdr:cNvPr id="523" name="Immagine 52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21633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970402</xdr:colOff>
      <xdr:row>425</xdr:row>
      <xdr:rowOff>711200</xdr:rowOff>
    </xdr:to>
    <xdr:pic>
      <xdr:nvPicPr>
        <xdr:cNvPr id="524" name="Immagine 52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138104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970402</xdr:colOff>
      <xdr:row>424</xdr:row>
      <xdr:rowOff>711200</xdr:rowOff>
    </xdr:to>
    <xdr:pic>
      <xdr:nvPicPr>
        <xdr:cNvPr id="525" name="Immagine 52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6059872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970402</xdr:colOff>
      <xdr:row>423</xdr:row>
      <xdr:rowOff>711200</xdr:rowOff>
    </xdr:to>
    <xdr:pic>
      <xdr:nvPicPr>
        <xdr:cNvPr id="526" name="Immagine 52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981640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970402</xdr:colOff>
      <xdr:row>422</xdr:row>
      <xdr:rowOff>711200</xdr:rowOff>
    </xdr:to>
    <xdr:pic>
      <xdr:nvPicPr>
        <xdr:cNvPr id="527" name="Immagine 52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903408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970402</xdr:colOff>
      <xdr:row>421</xdr:row>
      <xdr:rowOff>711200</xdr:rowOff>
    </xdr:to>
    <xdr:pic>
      <xdr:nvPicPr>
        <xdr:cNvPr id="528" name="Immagine 52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358251760"/>
          <a:ext cx="970402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132080</xdr:colOff>
      <xdr:row>515</xdr:row>
      <xdr:rowOff>152400</xdr:rowOff>
    </xdr:from>
    <xdr:to>
      <xdr:col>0</xdr:col>
      <xdr:colOff>1239520</xdr:colOff>
      <xdr:row>516</xdr:row>
      <xdr:rowOff>770994</xdr:rowOff>
    </xdr:to>
    <xdr:pic>
      <xdr:nvPicPr>
        <xdr:cNvPr id="529" name="Immagine 528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426049440"/>
          <a:ext cx="1107440" cy="811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517</xdr:row>
      <xdr:rowOff>20320</xdr:rowOff>
    </xdr:from>
    <xdr:to>
      <xdr:col>0</xdr:col>
      <xdr:colOff>1137920</xdr:colOff>
      <xdr:row>517</xdr:row>
      <xdr:rowOff>764938</xdr:rowOff>
    </xdr:to>
    <xdr:pic>
      <xdr:nvPicPr>
        <xdr:cNvPr id="530" name="Immagine 529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80" y="42689272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1016000</xdr:colOff>
      <xdr:row>518</xdr:row>
      <xdr:rowOff>744618</xdr:rowOff>
    </xdr:to>
    <xdr:pic>
      <xdr:nvPicPr>
        <xdr:cNvPr id="531" name="Immagine 530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2765472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520</xdr:row>
      <xdr:rowOff>20320</xdr:rowOff>
    </xdr:from>
    <xdr:to>
      <xdr:col>0</xdr:col>
      <xdr:colOff>1137920</xdr:colOff>
      <xdr:row>520</xdr:row>
      <xdr:rowOff>764938</xdr:rowOff>
    </xdr:to>
    <xdr:pic>
      <xdr:nvPicPr>
        <xdr:cNvPr id="532" name="Immagine 53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80" y="42865040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1016000</xdr:colOff>
      <xdr:row>521</xdr:row>
      <xdr:rowOff>744618</xdr:rowOff>
    </xdr:to>
    <xdr:pic>
      <xdr:nvPicPr>
        <xdr:cNvPr id="533" name="Immagine 53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2941240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1016000</xdr:colOff>
      <xdr:row>522</xdr:row>
      <xdr:rowOff>744618</xdr:rowOff>
    </xdr:to>
    <xdr:pic>
      <xdr:nvPicPr>
        <xdr:cNvPr id="534" name="Immagine 53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019472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1016000</xdr:colOff>
      <xdr:row>523</xdr:row>
      <xdr:rowOff>744618</xdr:rowOff>
    </xdr:to>
    <xdr:pic>
      <xdr:nvPicPr>
        <xdr:cNvPr id="535" name="Immagine 53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097704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1016000</xdr:colOff>
      <xdr:row>524</xdr:row>
      <xdr:rowOff>744618</xdr:rowOff>
    </xdr:to>
    <xdr:pic>
      <xdr:nvPicPr>
        <xdr:cNvPr id="536" name="Immagine 535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175936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1016000</xdr:colOff>
      <xdr:row>525</xdr:row>
      <xdr:rowOff>744618</xdr:rowOff>
    </xdr:to>
    <xdr:pic>
      <xdr:nvPicPr>
        <xdr:cNvPr id="537" name="Immagine 53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254168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1016000</xdr:colOff>
      <xdr:row>526</xdr:row>
      <xdr:rowOff>744618</xdr:rowOff>
    </xdr:to>
    <xdr:pic>
      <xdr:nvPicPr>
        <xdr:cNvPr id="538" name="Immagine 53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332400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1016000</xdr:colOff>
      <xdr:row>527</xdr:row>
      <xdr:rowOff>744618</xdr:rowOff>
    </xdr:to>
    <xdr:pic>
      <xdr:nvPicPr>
        <xdr:cNvPr id="539" name="Immagine 53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410632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1016000</xdr:colOff>
      <xdr:row>528</xdr:row>
      <xdr:rowOff>744618</xdr:rowOff>
    </xdr:to>
    <xdr:pic>
      <xdr:nvPicPr>
        <xdr:cNvPr id="540" name="Immagine 53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488864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1016000</xdr:colOff>
      <xdr:row>529</xdr:row>
      <xdr:rowOff>744618</xdr:rowOff>
    </xdr:to>
    <xdr:pic>
      <xdr:nvPicPr>
        <xdr:cNvPr id="541" name="Immagine 54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567096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1016000</xdr:colOff>
      <xdr:row>530</xdr:row>
      <xdr:rowOff>744618</xdr:rowOff>
    </xdr:to>
    <xdr:pic>
      <xdr:nvPicPr>
        <xdr:cNvPr id="542" name="Immagine 54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645328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1016000</xdr:colOff>
      <xdr:row>531</xdr:row>
      <xdr:rowOff>744618</xdr:rowOff>
    </xdr:to>
    <xdr:pic>
      <xdr:nvPicPr>
        <xdr:cNvPr id="543" name="Immagine 54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723560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1016000</xdr:colOff>
      <xdr:row>532</xdr:row>
      <xdr:rowOff>744618</xdr:rowOff>
    </xdr:to>
    <xdr:pic>
      <xdr:nvPicPr>
        <xdr:cNvPr id="544" name="Immagine 54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801792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1016000</xdr:colOff>
      <xdr:row>533</xdr:row>
      <xdr:rowOff>744618</xdr:rowOff>
    </xdr:to>
    <xdr:pic>
      <xdr:nvPicPr>
        <xdr:cNvPr id="545" name="Immagine 54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880024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1016000</xdr:colOff>
      <xdr:row>534</xdr:row>
      <xdr:rowOff>744618</xdr:rowOff>
    </xdr:to>
    <xdr:pic>
      <xdr:nvPicPr>
        <xdr:cNvPr id="546" name="Immagine 545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3958256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1016000</xdr:colOff>
      <xdr:row>535</xdr:row>
      <xdr:rowOff>744618</xdr:rowOff>
    </xdr:to>
    <xdr:pic>
      <xdr:nvPicPr>
        <xdr:cNvPr id="547" name="Immagine 54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036488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1016000</xdr:colOff>
      <xdr:row>536</xdr:row>
      <xdr:rowOff>744618</xdr:rowOff>
    </xdr:to>
    <xdr:pic>
      <xdr:nvPicPr>
        <xdr:cNvPr id="548" name="Immagine 54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114720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1016000</xdr:colOff>
      <xdr:row>537</xdr:row>
      <xdr:rowOff>744618</xdr:rowOff>
    </xdr:to>
    <xdr:pic>
      <xdr:nvPicPr>
        <xdr:cNvPr id="549" name="Immagine 54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192952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1016000</xdr:colOff>
      <xdr:row>538</xdr:row>
      <xdr:rowOff>744618</xdr:rowOff>
    </xdr:to>
    <xdr:pic>
      <xdr:nvPicPr>
        <xdr:cNvPr id="550" name="Immagine 54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271184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1016000</xdr:colOff>
      <xdr:row>539</xdr:row>
      <xdr:rowOff>744618</xdr:rowOff>
    </xdr:to>
    <xdr:pic>
      <xdr:nvPicPr>
        <xdr:cNvPr id="551" name="Immagine 55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3494160"/>
          <a:ext cx="1016000" cy="74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541</xdr:row>
      <xdr:rowOff>0</xdr:rowOff>
    </xdr:from>
    <xdr:to>
      <xdr:col>0</xdr:col>
      <xdr:colOff>1168400</xdr:colOff>
      <xdr:row>541</xdr:row>
      <xdr:rowOff>766957</xdr:rowOff>
    </xdr:to>
    <xdr:pic>
      <xdr:nvPicPr>
        <xdr:cNvPr id="552" name="Immagine 55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80" y="444469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1046480</xdr:colOff>
      <xdr:row>542</xdr:row>
      <xdr:rowOff>766957</xdr:rowOff>
    </xdr:to>
    <xdr:pic>
      <xdr:nvPicPr>
        <xdr:cNvPr id="553" name="Immagine 55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52518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1046480</xdr:colOff>
      <xdr:row>543</xdr:row>
      <xdr:rowOff>766957</xdr:rowOff>
    </xdr:to>
    <xdr:pic>
      <xdr:nvPicPr>
        <xdr:cNvPr id="554" name="Immagine 55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60341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1046480</xdr:colOff>
      <xdr:row>544</xdr:row>
      <xdr:rowOff>766957</xdr:rowOff>
    </xdr:to>
    <xdr:pic>
      <xdr:nvPicPr>
        <xdr:cNvPr id="555" name="Immagine 55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68164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1046480</xdr:colOff>
      <xdr:row>545</xdr:row>
      <xdr:rowOff>766957</xdr:rowOff>
    </xdr:to>
    <xdr:pic>
      <xdr:nvPicPr>
        <xdr:cNvPr id="556" name="Immagine 555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75988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1046480</xdr:colOff>
      <xdr:row>546</xdr:row>
      <xdr:rowOff>766957</xdr:rowOff>
    </xdr:to>
    <xdr:pic>
      <xdr:nvPicPr>
        <xdr:cNvPr id="557" name="Immagine 556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83811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1046480</xdr:colOff>
      <xdr:row>547</xdr:row>
      <xdr:rowOff>766957</xdr:rowOff>
    </xdr:to>
    <xdr:pic>
      <xdr:nvPicPr>
        <xdr:cNvPr id="558" name="Immagine 557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491634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111760</xdr:colOff>
      <xdr:row>549</xdr:row>
      <xdr:rowOff>10160</xdr:rowOff>
    </xdr:from>
    <xdr:to>
      <xdr:col>0</xdr:col>
      <xdr:colOff>1123751</xdr:colOff>
      <xdr:row>549</xdr:row>
      <xdr:rowOff>751840</xdr:rowOff>
    </xdr:to>
    <xdr:pic>
      <xdr:nvPicPr>
        <xdr:cNvPr id="559" name="Immagine 55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20" y="45014896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1011991</xdr:colOff>
      <xdr:row>550</xdr:row>
      <xdr:rowOff>741680</xdr:rowOff>
    </xdr:to>
    <xdr:pic>
      <xdr:nvPicPr>
        <xdr:cNvPr id="560" name="Immagine 55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092112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1011991</xdr:colOff>
      <xdr:row>551</xdr:row>
      <xdr:rowOff>741680</xdr:rowOff>
    </xdr:to>
    <xdr:pic>
      <xdr:nvPicPr>
        <xdr:cNvPr id="561" name="Immagine 56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170344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1011991</xdr:colOff>
      <xdr:row>552</xdr:row>
      <xdr:rowOff>741680</xdr:rowOff>
    </xdr:to>
    <xdr:pic>
      <xdr:nvPicPr>
        <xdr:cNvPr id="562" name="Immagine 56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248576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1011991</xdr:colOff>
      <xdr:row>553</xdr:row>
      <xdr:rowOff>741680</xdr:rowOff>
    </xdr:to>
    <xdr:pic>
      <xdr:nvPicPr>
        <xdr:cNvPr id="563" name="Immagine 56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326808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1011991</xdr:colOff>
      <xdr:row>554</xdr:row>
      <xdr:rowOff>741680</xdr:rowOff>
    </xdr:to>
    <xdr:pic>
      <xdr:nvPicPr>
        <xdr:cNvPr id="564" name="Immagine 56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405040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1011991</xdr:colOff>
      <xdr:row>555</xdr:row>
      <xdr:rowOff>741680</xdr:rowOff>
    </xdr:to>
    <xdr:pic>
      <xdr:nvPicPr>
        <xdr:cNvPr id="565" name="Immagine 564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483272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1011991</xdr:colOff>
      <xdr:row>557</xdr:row>
      <xdr:rowOff>741680</xdr:rowOff>
    </xdr:to>
    <xdr:pic>
      <xdr:nvPicPr>
        <xdr:cNvPr id="566" name="Immagine 56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580808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1011991</xdr:colOff>
      <xdr:row>558</xdr:row>
      <xdr:rowOff>741680</xdr:rowOff>
    </xdr:to>
    <xdr:pic>
      <xdr:nvPicPr>
        <xdr:cNvPr id="567" name="Immagine 56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659040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1011991</xdr:colOff>
      <xdr:row>559</xdr:row>
      <xdr:rowOff>741680</xdr:rowOff>
    </xdr:to>
    <xdr:pic>
      <xdr:nvPicPr>
        <xdr:cNvPr id="568" name="Immagine 56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737272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1011991</xdr:colOff>
      <xdr:row>560</xdr:row>
      <xdr:rowOff>741680</xdr:rowOff>
    </xdr:to>
    <xdr:pic>
      <xdr:nvPicPr>
        <xdr:cNvPr id="569" name="Immagine 56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815504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1011991</xdr:colOff>
      <xdr:row>561</xdr:row>
      <xdr:rowOff>741680</xdr:rowOff>
    </xdr:to>
    <xdr:pic>
      <xdr:nvPicPr>
        <xdr:cNvPr id="570" name="Immagine 56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893736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1011991</xdr:colOff>
      <xdr:row>562</xdr:row>
      <xdr:rowOff>741680</xdr:rowOff>
    </xdr:to>
    <xdr:pic>
      <xdr:nvPicPr>
        <xdr:cNvPr id="571" name="Immagine 57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5971968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1011991</xdr:colOff>
      <xdr:row>563</xdr:row>
      <xdr:rowOff>741680</xdr:rowOff>
    </xdr:to>
    <xdr:pic>
      <xdr:nvPicPr>
        <xdr:cNvPr id="572" name="Immagine 57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050200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1011991</xdr:colOff>
      <xdr:row>564</xdr:row>
      <xdr:rowOff>741680</xdr:rowOff>
    </xdr:to>
    <xdr:pic>
      <xdr:nvPicPr>
        <xdr:cNvPr id="573" name="Immagine 57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128432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1011991</xdr:colOff>
      <xdr:row>565</xdr:row>
      <xdr:rowOff>741680</xdr:rowOff>
    </xdr:to>
    <xdr:pic>
      <xdr:nvPicPr>
        <xdr:cNvPr id="574" name="Immagine 57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206664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1011991</xdr:colOff>
      <xdr:row>566</xdr:row>
      <xdr:rowOff>741680</xdr:rowOff>
    </xdr:to>
    <xdr:pic>
      <xdr:nvPicPr>
        <xdr:cNvPr id="575" name="Immagine 574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284896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1011991</xdr:colOff>
      <xdr:row>568</xdr:row>
      <xdr:rowOff>741680</xdr:rowOff>
    </xdr:to>
    <xdr:pic>
      <xdr:nvPicPr>
        <xdr:cNvPr id="576" name="Immagine 57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387512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1011991</xdr:colOff>
      <xdr:row>569</xdr:row>
      <xdr:rowOff>741680</xdr:rowOff>
    </xdr:to>
    <xdr:pic>
      <xdr:nvPicPr>
        <xdr:cNvPr id="577" name="Immagine 57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465744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1011991</xdr:colOff>
      <xdr:row>570</xdr:row>
      <xdr:rowOff>741680</xdr:rowOff>
    </xdr:to>
    <xdr:pic>
      <xdr:nvPicPr>
        <xdr:cNvPr id="578" name="Immagine 57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543976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1011991</xdr:colOff>
      <xdr:row>571</xdr:row>
      <xdr:rowOff>741680</xdr:rowOff>
    </xdr:to>
    <xdr:pic>
      <xdr:nvPicPr>
        <xdr:cNvPr id="579" name="Immagine 57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622208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1011991</xdr:colOff>
      <xdr:row>572</xdr:row>
      <xdr:rowOff>741680</xdr:rowOff>
    </xdr:to>
    <xdr:pic>
      <xdr:nvPicPr>
        <xdr:cNvPr id="580" name="Immagine 57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700440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1011991</xdr:colOff>
      <xdr:row>574</xdr:row>
      <xdr:rowOff>741680</xdr:rowOff>
    </xdr:to>
    <xdr:pic>
      <xdr:nvPicPr>
        <xdr:cNvPr id="581" name="Immagine 58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797976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1011991</xdr:colOff>
      <xdr:row>575</xdr:row>
      <xdr:rowOff>741680</xdr:rowOff>
    </xdr:to>
    <xdr:pic>
      <xdr:nvPicPr>
        <xdr:cNvPr id="582" name="Immagine 58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876208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1011991</xdr:colOff>
      <xdr:row>576</xdr:row>
      <xdr:rowOff>741680</xdr:rowOff>
    </xdr:to>
    <xdr:pic>
      <xdr:nvPicPr>
        <xdr:cNvPr id="583" name="Immagine 58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6954440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1011991</xdr:colOff>
      <xdr:row>577</xdr:row>
      <xdr:rowOff>741680</xdr:rowOff>
    </xdr:to>
    <xdr:pic>
      <xdr:nvPicPr>
        <xdr:cNvPr id="584" name="Immagine 58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032672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1011991</xdr:colOff>
      <xdr:row>578</xdr:row>
      <xdr:rowOff>741680</xdr:rowOff>
    </xdr:to>
    <xdr:pic>
      <xdr:nvPicPr>
        <xdr:cNvPr id="585" name="Immagine 584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110904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1011991</xdr:colOff>
      <xdr:row>580</xdr:row>
      <xdr:rowOff>741680</xdr:rowOff>
    </xdr:to>
    <xdr:pic>
      <xdr:nvPicPr>
        <xdr:cNvPr id="586" name="Immagine 58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208440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1011991</xdr:colOff>
      <xdr:row>581</xdr:row>
      <xdr:rowOff>741680</xdr:rowOff>
    </xdr:to>
    <xdr:pic>
      <xdr:nvPicPr>
        <xdr:cNvPr id="587" name="Immagine 58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286672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1011991</xdr:colOff>
      <xdr:row>582</xdr:row>
      <xdr:rowOff>741680</xdr:rowOff>
    </xdr:to>
    <xdr:pic>
      <xdr:nvPicPr>
        <xdr:cNvPr id="588" name="Immagine 58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364904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1011991</xdr:colOff>
      <xdr:row>583</xdr:row>
      <xdr:rowOff>741680</xdr:rowOff>
    </xdr:to>
    <xdr:pic>
      <xdr:nvPicPr>
        <xdr:cNvPr id="589" name="Immagine 58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443136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1011991</xdr:colOff>
      <xdr:row>584</xdr:row>
      <xdr:rowOff>741680</xdr:rowOff>
    </xdr:to>
    <xdr:pic>
      <xdr:nvPicPr>
        <xdr:cNvPr id="590" name="Immagine 58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521368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1011991</xdr:colOff>
      <xdr:row>585</xdr:row>
      <xdr:rowOff>741680</xdr:rowOff>
    </xdr:to>
    <xdr:pic>
      <xdr:nvPicPr>
        <xdr:cNvPr id="591" name="Immagine 59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599600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1011991</xdr:colOff>
      <xdr:row>586</xdr:row>
      <xdr:rowOff>741680</xdr:rowOff>
    </xdr:to>
    <xdr:pic>
      <xdr:nvPicPr>
        <xdr:cNvPr id="592" name="Immagine 59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677832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111760</xdr:colOff>
      <xdr:row>588</xdr:row>
      <xdr:rowOff>0</xdr:rowOff>
    </xdr:from>
    <xdr:to>
      <xdr:col>0</xdr:col>
      <xdr:colOff>1178560</xdr:colOff>
      <xdr:row>589</xdr:row>
      <xdr:rowOff>0</xdr:rowOff>
    </xdr:to>
    <xdr:pic>
      <xdr:nvPicPr>
        <xdr:cNvPr id="593" name="Immagine 592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20" y="477753680"/>
          <a:ext cx="1066800" cy="781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1066800</xdr:colOff>
      <xdr:row>590</xdr:row>
      <xdr:rowOff>0</xdr:rowOff>
    </xdr:to>
    <xdr:pic>
      <xdr:nvPicPr>
        <xdr:cNvPr id="594" name="Immagine 593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8536000"/>
          <a:ext cx="1066800" cy="781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1066800</xdr:colOff>
      <xdr:row>591</xdr:row>
      <xdr:rowOff>0</xdr:rowOff>
    </xdr:to>
    <xdr:pic>
      <xdr:nvPicPr>
        <xdr:cNvPr id="595" name="Immagine 594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79318320"/>
          <a:ext cx="1066800" cy="781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1066800</xdr:colOff>
      <xdr:row>593</xdr:row>
      <xdr:rowOff>0</xdr:rowOff>
    </xdr:to>
    <xdr:pic>
      <xdr:nvPicPr>
        <xdr:cNvPr id="596" name="Immagine 595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0293680"/>
          <a:ext cx="1066800" cy="781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1066800</xdr:colOff>
      <xdr:row>594</xdr:row>
      <xdr:rowOff>0</xdr:rowOff>
    </xdr:to>
    <xdr:pic>
      <xdr:nvPicPr>
        <xdr:cNvPr id="597" name="Immagine 59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1076000"/>
          <a:ext cx="1066800" cy="781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1066800</xdr:colOff>
      <xdr:row>595</xdr:row>
      <xdr:rowOff>0</xdr:rowOff>
    </xdr:to>
    <xdr:pic>
      <xdr:nvPicPr>
        <xdr:cNvPr id="598" name="Immagine 597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1858320"/>
          <a:ext cx="1066800" cy="781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1066800</xdr:colOff>
      <xdr:row>596</xdr:row>
      <xdr:rowOff>0</xdr:rowOff>
    </xdr:to>
    <xdr:pic>
      <xdr:nvPicPr>
        <xdr:cNvPr id="599" name="Immagine 598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2640640"/>
          <a:ext cx="1066800" cy="781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1066800</xdr:colOff>
      <xdr:row>597</xdr:row>
      <xdr:rowOff>0</xdr:rowOff>
    </xdr:to>
    <xdr:pic>
      <xdr:nvPicPr>
        <xdr:cNvPr id="600" name="Immagine 599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3422960"/>
          <a:ext cx="1066800" cy="781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1066800</xdr:colOff>
      <xdr:row>598</xdr:row>
      <xdr:rowOff>0</xdr:rowOff>
    </xdr:to>
    <xdr:pic>
      <xdr:nvPicPr>
        <xdr:cNvPr id="601" name="Immagine 60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4205280"/>
          <a:ext cx="1066800" cy="781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81280</xdr:colOff>
      <xdr:row>599</xdr:row>
      <xdr:rowOff>20320</xdr:rowOff>
    </xdr:from>
    <xdr:to>
      <xdr:col>0</xdr:col>
      <xdr:colOff>1107440</xdr:colOff>
      <xdr:row>599</xdr:row>
      <xdr:rowOff>772384</xdr:rowOff>
    </xdr:to>
    <xdr:pic>
      <xdr:nvPicPr>
        <xdr:cNvPr id="602" name="Immagine 60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" y="4852009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1026160</xdr:colOff>
      <xdr:row>600</xdr:row>
      <xdr:rowOff>752064</xdr:rowOff>
    </xdr:to>
    <xdr:pic>
      <xdr:nvPicPr>
        <xdr:cNvPr id="603" name="Immagine 60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59629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1026160</xdr:colOff>
      <xdr:row>601</xdr:row>
      <xdr:rowOff>752064</xdr:rowOff>
    </xdr:to>
    <xdr:pic>
      <xdr:nvPicPr>
        <xdr:cNvPr id="604" name="Immagine 603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67452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1026160</xdr:colOff>
      <xdr:row>602</xdr:row>
      <xdr:rowOff>752064</xdr:rowOff>
    </xdr:to>
    <xdr:pic>
      <xdr:nvPicPr>
        <xdr:cNvPr id="605" name="Immagine 604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752760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1026160</xdr:colOff>
      <xdr:row>603</xdr:row>
      <xdr:rowOff>752064</xdr:rowOff>
    </xdr:to>
    <xdr:pic>
      <xdr:nvPicPr>
        <xdr:cNvPr id="606" name="Immagine 605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83099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1026160</xdr:colOff>
      <xdr:row>604</xdr:row>
      <xdr:rowOff>752064</xdr:rowOff>
    </xdr:to>
    <xdr:pic>
      <xdr:nvPicPr>
        <xdr:cNvPr id="607" name="Immagine 606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909224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1026160</xdr:colOff>
      <xdr:row>605</xdr:row>
      <xdr:rowOff>752064</xdr:rowOff>
    </xdr:to>
    <xdr:pic>
      <xdr:nvPicPr>
        <xdr:cNvPr id="608" name="Immagine 60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898745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1026160</xdr:colOff>
      <xdr:row>606</xdr:row>
      <xdr:rowOff>752064</xdr:rowOff>
    </xdr:to>
    <xdr:pic>
      <xdr:nvPicPr>
        <xdr:cNvPr id="609" name="Immagine 608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06568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1026160</xdr:colOff>
      <xdr:row>607</xdr:row>
      <xdr:rowOff>752064</xdr:rowOff>
    </xdr:to>
    <xdr:pic>
      <xdr:nvPicPr>
        <xdr:cNvPr id="610" name="Immagine 609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143920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1026160</xdr:colOff>
      <xdr:row>608</xdr:row>
      <xdr:rowOff>752064</xdr:rowOff>
    </xdr:to>
    <xdr:pic>
      <xdr:nvPicPr>
        <xdr:cNvPr id="611" name="Immagine 61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22215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1026160</xdr:colOff>
      <xdr:row>609</xdr:row>
      <xdr:rowOff>752064</xdr:rowOff>
    </xdr:to>
    <xdr:pic>
      <xdr:nvPicPr>
        <xdr:cNvPr id="612" name="Immagine 61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300384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1026160</xdr:colOff>
      <xdr:row>610</xdr:row>
      <xdr:rowOff>752064</xdr:rowOff>
    </xdr:to>
    <xdr:pic>
      <xdr:nvPicPr>
        <xdr:cNvPr id="613" name="Immagine 61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37861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1026160</xdr:colOff>
      <xdr:row>611</xdr:row>
      <xdr:rowOff>752064</xdr:rowOff>
    </xdr:to>
    <xdr:pic>
      <xdr:nvPicPr>
        <xdr:cNvPr id="614" name="Immagine 613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45684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1026160</xdr:colOff>
      <xdr:row>612</xdr:row>
      <xdr:rowOff>752064</xdr:rowOff>
    </xdr:to>
    <xdr:pic>
      <xdr:nvPicPr>
        <xdr:cNvPr id="615" name="Immagine 614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535080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1026160</xdr:colOff>
      <xdr:row>613</xdr:row>
      <xdr:rowOff>752064</xdr:rowOff>
    </xdr:to>
    <xdr:pic>
      <xdr:nvPicPr>
        <xdr:cNvPr id="616" name="Immagine 615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61331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1026160</xdr:colOff>
      <xdr:row>614</xdr:row>
      <xdr:rowOff>752064</xdr:rowOff>
    </xdr:to>
    <xdr:pic>
      <xdr:nvPicPr>
        <xdr:cNvPr id="617" name="Immagine 616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691544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1026160</xdr:colOff>
      <xdr:row>615</xdr:row>
      <xdr:rowOff>752064</xdr:rowOff>
    </xdr:to>
    <xdr:pic>
      <xdr:nvPicPr>
        <xdr:cNvPr id="618" name="Immagine 61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76977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1026160</xdr:colOff>
      <xdr:row>616</xdr:row>
      <xdr:rowOff>752064</xdr:rowOff>
    </xdr:to>
    <xdr:pic>
      <xdr:nvPicPr>
        <xdr:cNvPr id="619" name="Immagine 618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84800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1026160</xdr:colOff>
      <xdr:row>618</xdr:row>
      <xdr:rowOff>752064</xdr:rowOff>
    </xdr:to>
    <xdr:pic>
      <xdr:nvPicPr>
        <xdr:cNvPr id="620" name="Immagine 619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49945544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1026160</xdr:colOff>
      <xdr:row>619</xdr:row>
      <xdr:rowOff>752064</xdr:rowOff>
    </xdr:to>
    <xdr:pic>
      <xdr:nvPicPr>
        <xdr:cNvPr id="621" name="Immagine 62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002377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1026160</xdr:colOff>
      <xdr:row>620</xdr:row>
      <xdr:rowOff>752064</xdr:rowOff>
    </xdr:to>
    <xdr:pic>
      <xdr:nvPicPr>
        <xdr:cNvPr id="622" name="Immagine 62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010200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1026160</xdr:colOff>
      <xdr:row>621</xdr:row>
      <xdr:rowOff>752064</xdr:rowOff>
    </xdr:to>
    <xdr:pic>
      <xdr:nvPicPr>
        <xdr:cNvPr id="623" name="Immagine 62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0180240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1026160</xdr:colOff>
      <xdr:row>622</xdr:row>
      <xdr:rowOff>752064</xdr:rowOff>
    </xdr:to>
    <xdr:pic>
      <xdr:nvPicPr>
        <xdr:cNvPr id="624" name="Immagine 623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025847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1026160</xdr:colOff>
      <xdr:row>624</xdr:row>
      <xdr:rowOff>752064</xdr:rowOff>
    </xdr:to>
    <xdr:pic>
      <xdr:nvPicPr>
        <xdr:cNvPr id="625" name="Immagine 624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035600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1026160</xdr:colOff>
      <xdr:row>625</xdr:row>
      <xdr:rowOff>752064</xdr:rowOff>
    </xdr:to>
    <xdr:pic>
      <xdr:nvPicPr>
        <xdr:cNvPr id="626" name="Immagine 625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0434240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1026160</xdr:colOff>
      <xdr:row>626</xdr:row>
      <xdr:rowOff>752064</xdr:rowOff>
    </xdr:to>
    <xdr:pic>
      <xdr:nvPicPr>
        <xdr:cNvPr id="627" name="Immagine 626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0512472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1026160</xdr:colOff>
      <xdr:row>627</xdr:row>
      <xdr:rowOff>752064</xdr:rowOff>
    </xdr:to>
    <xdr:pic>
      <xdr:nvPicPr>
        <xdr:cNvPr id="628" name="Immagine 62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0590704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1026160</xdr:colOff>
      <xdr:row>628</xdr:row>
      <xdr:rowOff>752064</xdr:rowOff>
    </xdr:to>
    <xdr:pic>
      <xdr:nvPicPr>
        <xdr:cNvPr id="629" name="Immagine 628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0668936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1150620</xdr:colOff>
      <xdr:row>631</xdr:row>
      <xdr:rowOff>60960</xdr:rowOff>
    </xdr:to>
    <xdr:pic>
      <xdr:nvPicPr>
        <xdr:cNvPr id="631" name="Immagine 63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509069340"/>
          <a:ext cx="115062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1150620</xdr:colOff>
      <xdr:row>632</xdr:row>
      <xdr:rowOff>60960</xdr:rowOff>
    </xdr:to>
    <xdr:pic>
      <xdr:nvPicPr>
        <xdr:cNvPr id="632" name="Immagine 631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509854200"/>
          <a:ext cx="115062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1150620</xdr:colOff>
      <xdr:row>633</xdr:row>
      <xdr:rowOff>60960</xdr:rowOff>
    </xdr:to>
    <xdr:pic>
      <xdr:nvPicPr>
        <xdr:cNvPr id="633" name="Immagine 63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510639060"/>
          <a:ext cx="115062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1036320</xdr:colOff>
      <xdr:row>634</xdr:row>
      <xdr:rowOff>759511</xdr:rowOff>
    </xdr:to>
    <xdr:pic>
      <xdr:nvPicPr>
        <xdr:cNvPr id="635" name="Immagine 63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098704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1036320</xdr:colOff>
      <xdr:row>636</xdr:row>
      <xdr:rowOff>759511</xdr:rowOff>
    </xdr:to>
    <xdr:pic>
      <xdr:nvPicPr>
        <xdr:cNvPr id="636" name="Immagine 635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255168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1036320</xdr:colOff>
      <xdr:row>637</xdr:row>
      <xdr:rowOff>759511</xdr:rowOff>
    </xdr:to>
    <xdr:pic>
      <xdr:nvPicPr>
        <xdr:cNvPr id="637" name="Immagine 636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274472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1036320</xdr:colOff>
      <xdr:row>638</xdr:row>
      <xdr:rowOff>759511</xdr:rowOff>
    </xdr:to>
    <xdr:pic>
      <xdr:nvPicPr>
        <xdr:cNvPr id="638" name="Immagine 637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352704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1036320</xdr:colOff>
      <xdr:row>640</xdr:row>
      <xdr:rowOff>759511</xdr:rowOff>
    </xdr:to>
    <xdr:pic>
      <xdr:nvPicPr>
        <xdr:cNvPr id="639" name="Immagine 638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450240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1036320</xdr:colOff>
      <xdr:row>641</xdr:row>
      <xdr:rowOff>759511</xdr:rowOff>
    </xdr:to>
    <xdr:pic>
      <xdr:nvPicPr>
        <xdr:cNvPr id="640" name="Immagine 63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528472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1036320</xdr:colOff>
      <xdr:row>642</xdr:row>
      <xdr:rowOff>759511</xdr:rowOff>
    </xdr:to>
    <xdr:pic>
      <xdr:nvPicPr>
        <xdr:cNvPr id="641" name="Immagine 64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606704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1036320</xdr:colOff>
      <xdr:row>643</xdr:row>
      <xdr:rowOff>759511</xdr:rowOff>
    </xdr:to>
    <xdr:pic>
      <xdr:nvPicPr>
        <xdr:cNvPr id="642" name="Immagine 641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684936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1036320</xdr:colOff>
      <xdr:row>645</xdr:row>
      <xdr:rowOff>759511</xdr:rowOff>
    </xdr:to>
    <xdr:pic>
      <xdr:nvPicPr>
        <xdr:cNvPr id="643" name="Immagine 64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782472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1036320</xdr:colOff>
      <xdr:row>646</xdr:row>
      <xdr:rowOff>759511</xdr:rowOff>
    </xdr:to>
    <xdr:pic>
      <xdr:nvPicPr>
        <xdr:cNvPr id="644" name="Immagine 643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860704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1036320</xdr:colOff>
      <xdr:row>647</xdr:row>
      <xdr:rowOff>759511</xdr:rowOff>
    </xdr:to>
    <xdr:pic>
      <xdr:nvPicPr>
        <xdr:cNvPr id="645" name="Immagine 64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1938936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1036320</xdr:colOff>
      <xdr:row>648</xdr:row>
      <xdr:rowOff>759511</xdr:rowOff>
    </xdr:to>
    <xdr:pic>
      <xdr:nvPicPr>
        <xdr:cNvPr id="646" name="Immagine 645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017168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1036320</xdr:colOff>
      <xdr:row>649</xdr:row>
      <xdr:rowOff>759511</xdr:rowOff>
    </xdr:to>
    <xdr:pic>
      <xdr:nvPicPr>
        <xdr:cNvPr id="647" name="Immagine 646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095400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1036320</xdr:colOff>
      <xdr:row>650</xdr:row>
      <xdr:rowOff>759511</xdr:rowOff>
    </xdr:to>
    <xdr:pic>
      <xdr:nvPicPr>
        <xdr:cNvPr id="648" name="Immagine 647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173632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1036320</xdr:colOff>
      <xdr:row>652</xdr:row>
      <xdr:rowOff>759511</xdr:rowOff>
    </xdr:to>
    <xdr:pic>
      <xdr:nvPicPr>
        <xdr:cNvPr id="649" name="Immagine 648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271168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1036320</xdr:colOff>
      <xdr:row>653</xdr:row>
      <xdr:rowOff>759511</xdr:rowOff>
    </xdr:to>
    <xdr:pic>
      <xdr:nvPicPr>
        <xdr:cNvPr id="650" name="Immagine 64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349400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1036320</xdr:colOff>
      <xdr:row>654</xdr:row>
      <xdr:rowOff>759511</xdr:rowOff>
    </xdr:to>
    <xdr:pic>
      <xdr:nvPicPr>
        <xdr:cNvPr id="651" name="Immagine 65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4276320"/>
          <a:ext cx="1036320" cy="75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132080</xdr:colOff>
      <xdr:row>655</xdr:row>
      <xdr:rowOff>182880</xdr:rowOff>
    </xdr:from>
    <xdr:to>
      <xdr:col>0</xdr:col>
      <xdr:colOff>1199523</xdr:colOff>
      <xdr:row>656</xdr:row>
      <xdr:rowOff>770255</xdr:rowOff>
    </xdr:to>
    <xdr:pic>
      <xdr:nvPicPr>
        <xdr:cNvPr id="652" name="Immagine 65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52524152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1067443</xdr:colOff>
      <xdr:row>658</xdr:row>
      <xdr:rowOff>0</xdr:rowOff>
    </xdr:to>
    <xdr:pic>
      <xdr:nvPicPr>
        <xdr:cNvPr id="653" name="Immagine 652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603400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1067443</xdr:colOff>
      <xdr:row>659</xdr:row>
      <xdr:rowOff>0</xdr:rowOff>
    </xdr:to>
    <xdr:pic>
      <xdr:nvPicPr>
        <xdr:cNvPr id="654" name="Immagine 65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681632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1067443</xdr:colOff>
      <xdr:row>660</xdr:row>
      <xdr:rowOff>0</xdr:rowOff>
    </xdr:to>
    <xdr:pic>
      <xdr:nvPicPr>
        <xdr:cNvPr id="655" name="Immagine 654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759864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1067443</xdr:colOff>
      <xdr:row>661</xdr:row>
      <xdr:rowOff>0</xdr:rowOff>
    </xdr:to>
    <xdr:pic>
      <xdr:nvPicPr>
        <xdr:cNvPr id="656" name="Immagine 655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838096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1067443</xdr:colOff>
      <xdr:row>662</xdr:row>
      <xdr:rowOff>0</xdr:rowOff>
    </xdr:to>
    <xdr:pic>
      <xdr:nvPicPr>
        <xdr:cNvPr id="658" name="Immagine 657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2994560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1067443</xdr:colOff>
      <xdr:row>664</xdr:row>
      <xdr:rowOff>0</xdr:rowOff>
    </xdr:to>
    <xdr:pic>
      <xdr:nvPicPr>
        <xdr:cNvPr id="659" name="Immagine 65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3151024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1067443</xdr:colOff>
      <xdr:row>665</xdr:row>
      <xdr:rowOff>0</xdr:rowOff>
    </xdr:to>
    <xdr:pic>
      <xdr:nvPicPr>
        <xdr:cNvPr id="660" name="Immagine 65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3229256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1067443</xdr:colOff>
      <xdr:row>666</xdr:row>
      <xdr:rowOff>0</xdr:rowOff>
    </xdr:to>
    <xdr:pic>
      <xdr:nvPicPr>
        <xdr:cNvPr id="661" name="Immagine 660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3307488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1067443</xdr:colOff>
      <xdr:row>667</xdr:row>
      <xdr:rowOff>0</xdr:rowOff>
    </xdr:to>
    <xdr:pic>
      <xdr:nvPicPr>
        <xdr:cNvPr id="662" name="Immagine 66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3385720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1067443</xdr:colOff>
      <xdr:row>668</xdr:row>
      <xdr:rowOff>0</xdr:rowOff>
    </xdr:to>
    <xdr:pic>
      <xdr:nvPicPr>
        <xdr:cNvPr id="663" name="Immagine 662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3463952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1067443</xdr:colOff>
      <xdr:row>669</xdr:row>
      <xdr:rowOff>0</xdr:rowOff>
    </xdr:to>
    <xdr:pic>
      <xdr:nvPicPr>
        <xdr:cNvPr id="664" name="Immagine 66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3542184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</xdr:colOff>
      <xdr:row>670</xdr:row>
      <xdr:rowOff>10160</xdr:rowOff>
    </xdr:from>
    <xdr:to>
      <xdr:col>0</xdr:col>
      <xdr:colOff>1036014</xdr:colOff>
      <xdr:row>670</xdr:row>
      <xdr:rowOff>762000</xdr:rowOff>
    </xdr:to>
    <xdr:pic>
      <xdr:nvPicPr>
        <xdr:cNvPr id="665" name="Immagine 664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53581808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1025854</xdr:colOff>
      <xdr:row>671</xdr:row>
      <xdr:rowOff>751840</xdr:rowOff>
    </xdr:to>
    <xdr:pic>
      <xdr:nvPicPr>
        <xdr:cNvPr id="706" name="Immagine 705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6807608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1025854</xdr:colOff>
      <xdr:row>672</xdr:row>
      <xdr:rowOff>751840</xdr:rowOff>
    </xdr:to>
    <xdr:pic>
      <xdr:nvPicPr>
        <xdr:cNvPr id="707" name="Immagine 706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6885840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1025854</xdr:colOff>
      <xdr:row>673</xdr:row>
      <xdr:rowOff>751840</xdr:rowOff>
    </xdr:to>
    <xdr:pic>
      <xdr:nvPicPr>
        <xdr:cNvPr id="708" name="Immagine 707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6964072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1025854</xdr:colOff>
      <xdr:row>674</xdr:row>
      <xdr:rowOff>751840</xdr:rowOff>
    </xdr:to>
    <xdr:pic>
      <xdr:nvPicPr>
        <xdr:cNvPr id="709" name="Immagine 708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7042304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111760</xdr:colOff>
      <xdr:row>675</xdr:row>
      <xdr:rowOff>40640</xdr:rowOff>
    </xdr:from>
    <xdr:to>
      <xdr:col>0</xdr:col>
      <xdr:colOff>1137614</xdr:colOff>
      <xdr:row>676</xdr:row>
      <xdr:rowOff>0</xdr:rowOff>
    </xdr:to>
    <xdr:pic>
      <xdr:nvPicPr>
        <xdr:cNvPr id="710" name="Immagine 709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20" y="57124600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677</xdr:row>
      <xdr:rowOff>0</xdr:rowOff>
    </xdr:from>
    <xdr:to>
      <xdr:col>0</xdr:col>
      <xdr:colOff>1178560</xdr:colOff>
      <xdr:row>678</xdr:row>
      <xdr:rowOff>0</xdr:rowOff>
    </xdr:to>
    <xdr:pic>
      <xdr:nvPicPr>
        <xdr:cNvPr id="713" name="Immagine 712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572180720"/>
          <a:ext cx="1076960" cy="789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1076960</xdr:colOff>
      <xdr:row>679</xdr:row>
      <xdr:rowOff>0</xdr:rowOff>
    </xdr:to>
    <xdr:pic>
      <xdr:nvPicPr>
        <xdr:cNvPr id="714" name="Immagine 71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72963040"/>
          <a:ext cx="1076960" cy="789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1107440</xdr:colOff>
      <xdr:row>681</xdr:row>
      <xdr:rowOff>29314</xdr:rowOff>
    </xdr:to>
    <xdr:pic>
      <xdr:nvPicPr>
        <xdr:cNvPr id="719" name="Immagine 718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76478400"/>
          <a:ext cx="1107440" cy="811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681</xdr:row>
      <xdr:rowOff>40640</xdr:rowOff>
    </xdr:from>
    <xdr:to>
      <xdr:col>0</xdr:col>
      <xdr:colOff>1117600</xdr:colOff>
      <xdr:row>681</xdr:row>
      <xdr:rowOff>770366</xdr:rowOff>
    </xdr:to>
    <xdr:pic>
      <xdr:nvPicPr>
        <xdr:cNvPr id="744" name="Immagine 743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80" y="596270080"/>
          <a:ext cx="995680" cy="729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995680</xdr:colOff>
      <xdr:row>682</xdr:row>
      <xdr:rowOff>729726</xdr:rowOff>
    </xdr:to>
    <xdr:pic>
      <xdr:nvPicPr>
        <xdr:cNvPr id="746" name="Immagine 74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97011760"/>
          <a:ext cx="995680" cy="729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995680</xdr:colOff>
      <xdr:row>683</xdr:row>
      <xdr:rowOff>729726</xdr:rowOff>
    </xdr:to>
    <xdr:pic>
      <xdr:nvPicPr>
        <xdr:cNvPr id="747" name="Immagine 746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97794080"/>
          <a:ext cx="995680" cy="729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1053580</xdr:colOff>
      <xdr:row>685</xdr:row>
      <xdr:rowOff>772160</xdr:rowOff>
    </xdr:to>
    <xdr:pic>
      <xdr:nvPicPr>
        <xdr:cNvPr id="748" name="Immagine 747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59876944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81280</xdr:colOff>
      <xdr:row>686</xdr:row>
      <xdr:rowOff>30480</xdr:rowOff>
    </xdr:from>
    <xdr:to>
      <xdr:col>0</xdr:col>
      <xdr:colOff>1056640</xdr:colOff>
      <xdr:row>686</xdr:row>
      <xdr:rowOff>745313</xdr:rowOff>
    </xdr:to>
    <xdr:pic>
      <xdr:nvPicPr>
        <xdr:cNvPr id="758" name="Immagine 757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" y="606816160"/>
          <a:ext cx="975360" cy="714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692</xdr:row>
      <xdr:rowOff>0</xdr:rowOff>
    </xdr:from>
    <xdr:to>
      <xdr:col>0</xdr:col>
      <xdr:colOff>1076960</xdr:colOff>
      <xdr:row>692</xdr:row>
      <xdr:rowOff>766957</xdr:rowOff>
    </xdr:to>
    <xdr:pic>
      <xdr:nvPicPr>
        <xdr:cNvPr id="783" name="Immagine 782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840" y="6312306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1046480</xdr:colOff>
      <xdr:row>691</xdr:row>
      <xdr:rowOff>766957</xdr:rowOff>
    </xdr:to>
    <xdr:pic>
      <xdr:nvPicPr>
        <xdr:cNvPr id="784" name="Immagine 783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304483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1046480</xdr:colOff>
      <xdr:row>690</xdr:row>
      <xdr:rowOff>766957</xdr:rowOff>
    </xdr:to>
    <xdr:pic>
      <xdr:nvPicPr>
        <xdr:cNvPr id="785" name="Immagine 784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296660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1046480</xdr:colOff>
      <xdr:row>689</xdr:row>
      <xdr:rowOff>766957</xdr:rowOff>
    </xdr:to>
    <xdr:pic>
      <xdr:nvPicPr>
        <xdr:cNvPr id="786" name="Immagine 785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288836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1046480</xdr:colOff>
      <xdr:row>688</xdr:row>
      <xdr:rowOff>766957</xdr:rowOff>
    </xdr:to>
    <xdr:pic>
      <xdr:nvPicPr>
        <xdr:cNvPr id="788" name="Immagine 787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273190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1046480</xdr:colOff>
      <xdr:row>687</xdr:row>
      <xdr:rowOff>766957</xdr:rowOff>
    </xdr:to>
    <xdr:pic>
      <xdr:nvPicPr>
        <xdr:cNvPr id="789" name="Immagine 788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265367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694</xdr:row>
      <xdr:rowOff>20320</xdr:rowOff>
    </xdr:from>
    <xdr:to>
      <xdr:col>0</xdr:col>
      <xdr:colOff>1075705</xdr:colOff>
      <xdr:row>694</xdr:row>
      <xdr:rowOff>741680</xdr:rowOff>
    </xdr:to>
    <xdr:pic>
      <xdr:nvPicPr>
        <xdr:cNvPr id="790" name="Immagine 789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32226320"/>
          <a:ext cx="984265" cy="72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984265</xdr:colOff>
      <xdr:row>695</xdr:row>
      <xdr:rowOff>721360</xdr:rowOff>
    </xdr:to>
    <xdr:pic>
      <xdr:nvPicPr>
        <xdr:cNvPr id="791" name="Immagine 790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32988320"/>
          <a:ext cx="984265" cy="72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984265</xdr:colOff>
      <xdr:row>696</xdr:row>
      <xdr:rowOff>721360</xdr:rowOff>
    </xdr:to>
    <xdr:pic>
      <xdr:nvPicPr>
        <xdr:cNvPr id="792" name="Immagine 791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33770640"/>
          <a:ext cx="984265" cy="72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40640</xdr:colOff>
      <xdr:row>698</xdr:row>
      <xdr:rowOff>0</xdr:rowOff>
    </xdr:from>
    <xdr:to>
      <xdr:col>0</xdr:col>
      <xdr:colOff>1038768</xdr:colOff>
      <xdr:row>698</xdr:row>
      <xdr:rowOff>731520</xdr:rowOff>
    </xdr:to>
    <xdr:pic>
      <xdr:nvPicPr>
        <xdr:cNvPr id="793" name="Immagine 792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3474600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998128</xdr:colOff>
      <xdr:row>699</xdr:row>
      <xdr:rowOff>731520</xdr:rowOff>
    </xdr:to>
    <xdr:pic>
      <xdr:nvPicPr>
        <xdr:cNvPr id="794" name="Immagine 793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35528320"/>
          <a:ext cx="9981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701</xdr:row>
      <xdr:rowOff>10160</xdr:rowOff>
    </xdr:from>
    <xdr:to>
      <xdr:col>0</xdr:col>
      <xdr:colOff>1103986</xdr:colOff>
      <xdr:row>702</xdr:row>
      <xdr:rowOff>0</xdr:rowOff>
    </xdr:to>
    <xdr:pic>
      <xdr:nvPicPr>
        <xdr:cNvPr id="795" name="Immagine 794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36513840"/>
          <a:ext cx="1012546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702</xdr:row>
      <xdr:rowOff>0</xdr:rowOff>
    </xdr:from>
    <xdr:to>
      <xdr:col>0</xdr:col>
      <xdr:colOff>1137920</xdr:colOff>
      <xdr:row>703</xdr:row>
      <xdr:rowOff>0</xdr:rowOff>
    </xdr:to>
    <xdr:pic>
      <xdr:nvPicPr>
        <xdr:cNvPr id="801" name="Immagine 800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" y="64060832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1087120</xdr:colOff>
      <xdr:row>704</xdr:row>
      <xdr:rowOff>0</xdr:rowOff>
    </xdr:to>
    <xdr:pic>
      <xdr:nvPicPr>
        <xdr:cNvPr id="802" name="Immagine 801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4139064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1087120</xdr:colOff>
      <xdr:row>705</xdr:row>
      <xdr:rowOff>0</xdr:rowOff>
    </xdr:to>
    <xdr:pic>
      <xdr:nvPicPr>
        <xdr:cNvPr id="803" name="Immagine 802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4217296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1087120</xdr:colOff>
      <xdr:row>707</xdr:row>
      <xdr:rowOff>0</xdr:rowOff>
    </xdr:to>
    <xdr:pic>
      <xdr:nvPicPr>
        <xdr:cNvPr id="804" name="Immagine 803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4314832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1087120</xdr:colOff>
      <xdr:row>708</xdr:row>
      <xdr:rowOff>0</xdr:rowOff>
    </xdr:to>
    <xdr:pic>
      <xdr:nvPicPr>
        <xdr:cNvPr id="813" name="Immagine 812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5038224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1107440</xdr:colOff>
      <xdr:row>709</xdr:row>
      <xdr:rowOff>29314</xdr:rowOff>
    </xdr:to>
    <xdr:pic>
      <xdr:nvPicPr>
        <xdr:cNvPr id="819" name="Immagine 818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55269200"/>
          <a:ext cx="1107440" cy="811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1053580</xdr:colOff>
      <xdr:row>709</xdr:row>
      <xdr:rowOff>772160</xdr:rowOff>
    </xdr:to>
    <xdr:pic>
      <xdr:nvPicPr>
        <xdr:cNvPr id="829" name="Immagine 828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6332608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1053580</xdr:colOff>
      <xdr:row>710</xdr:row>
      <xdr:rowOff>772160</xdr:rowOff>
    </xdr:to>
    <xdr:pic>
      <xdr:nvPicPr>
        <xdr:cNvPr id="835" name="Immagine 834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6821304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1053580</xdr:colOff>
      <xdr:row>711</xdr:row>
      <xdr:rowOff>772160</xdr:rowOff>
    </xdr:to>
    <xdr:pic>
      <xdr:nvPicPr>
        <xdr:cNvPr id="845" name="Immagine 844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7622928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1039717</xdr:colOff>
      <xdr:row>712</xdr:row>
      <xdr:rowOff>762000</xdr:rowOff>
    </xdr:to>
    <xdr:pic>
      <xdr:nvPicPr>
        <xdr:cNvPr id="853" name="Immagine 852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8268088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1039717</xdr:colOff>
      <xdr:row>713</xdr:row>
      <xdr:rowOff>762000</xdr:rowOff>
    </xdr:to>
    <xdr:pic>
      <xdr:nvPicPr>
        <xdr:cNvPr id="854" name="Immagine 853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8346320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1039717</xdr:colOff>
      <xdr:row>714</xdr:row>
      <xdr:rowOff>762000</xdr:rowOff>
    </xdr:to>
    <xdr:pic>
      <xdr:nvPicPr>
        <xdr:cNvPr id="855" name="Immagine 854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8424552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1026160</xdr:colOff>
      <xdr:row>716</xdr:row>
      <xdr:rowOff>752064</xdr:rowOff>
    </xdr:to>
    <xdr:pic>
      <xdr:nvPicPr>
        <xdr:cNvPr id="856" name="Immagine 855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685220880"/>
          <a:ext cx="1026160" cy="75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1046480</xdr:colOff>
      <xdr:row>717</xdr:row>
      <xdr:rowOff>766957</xdr:rowOff>
    </xdr:to>
    <xdr:pic>
      <xdr:nvPicPr>
        <xdr:cNvPr id="877" name="Immagine 876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020356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1046480</xdr:colOff>
      <xdr:row>718</xdr:row>
      <xdr:rowOff>766957</xdr:rowOff>
    </xdr:to>
    <xdr:pic>
      <xdr:nvPicPr>
        <xdr:cNvPr id="882" name="Immagine 881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061403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1081305</xdr:colOff>
      <xdr:row>720</xdr:row>
      <xdr:rowOff>0</xdr:rowOff>
    </xdr:to>
    <xdr:pic>
      <xdr:nvPicPr>
        <xdr:cNvPr id="889" name="Immagine 888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180960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1081305</xdr:colOff>
      <xdr:row>721</xdr:row>
      <xdr:rowOff>0</xdr:rowOff>
    </xdr:to>
    <xdr:pic>
      <xdr:nvPicPr>
        <xdr:cNvPr id="890" name="Immagine 889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259192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1081305</xdr:colOff>
      <xdr:row>722</xdr:row>
      <xdr:rowOff>0</xdr:rowOff>
    </xdr:to>
    <xdr:pic>
      <xdr:nvPicPr>
        <xdr:cNvPr id="891" name="Immagine 890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337424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1081305</xdr:colOff>
      <xdr:row>723</xdr:row>
      <xdr:rowOff>0</xdr:rowOff>
    </xdr:to>
    <xdr:pic>
      <xdr:nvPicPr>
        <xdr:cNvPr id="892" name="Immagine 891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415656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1081305</xdr:colOff>
      <xdr:row>724</xdr:row>
      <xdr:rowOff>0</xdr:rowOff>
    </xdr:to>
    <xdr:pic>
      <xdr:nvPicPr>
        <xdr:cNvPr id="893" name="Immagine 892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493888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1081305</xdr:colOff>
      <xdr:row>725</xdr:row>
      <xdr:rowOff>0</xdr:rowOff>
    </xdr:to>
    <xdr:pic>
      <xdr:nvPicPr>
        <xdr:cNvPr id="894" name="Immagine 893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572120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1081305</xdr:colOff>
      <xdr:row>726</xdr:row>
      <xdr:rowOff>0</xdr:rowOff>
    </xdr:to>
    <xdr:pic>
      <xdr:nvPicPr>
        <xdr:cNvPr id="895" name="Immagine 894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650352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1081305</xdr:colOff>
      <xdr:row>727</xdr:row>
      <xdr:rowOff>0</xdr:rowOff>
    </xdr:to>
    <xdr:pic>
      <xdr:nvPicPr>
        <xdr:cNvPr id="896" name="Immagine 895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728584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1081305</xdr:colOff>
      <xdr:row>729</xdr:row>
      <xdr:rowOff>0</xdr:rowOff>
    </xdr:to>
    <xdr:pic>
      <xdr:nvPicPr>
        <xdr:cNvPr id="897" name="Immagine 896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826120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1081305</xdr:colOff>
      <xdr:row>730</xdr:row>
      <xdr:rowOff>0</xdr:rowOff>
    </xdr:to>
    <xdr:pic>
      <xdr:nvPicPr>
        <xdr:cNvPr id="898" name="Immagine 897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904352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1081305</xdr:colOff>
      <xdr:row>731</xdr:row>
      <xdr:rowOff>0</xdr:rowOff>
    </xdr:to>
    <xdr:pic>
      <xdr:nvPicPr>
        <xdr:cNvPr id="899" name="Immagine 898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1982584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1081305</xdr:colOff>
      <xdr:row>732</xdr:row>
      <xdr:rowOff>0</xdr:rowOff>
    </xdr:to>
    <xdr:pic>
      <xdr:nvPicPr>
        <xdr:cNvPr id="900" name="Immagine 899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060816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1081305</xdr:colOff>
      <xdr:row>733</xdr:row>
      <xdr:rowOff>0</xdr:rowOff>
    </xdr:to>
    <xdr:pic>
      <xdr:nvPicPr>
        <xdr:cNvPr id="901" name="Immagine 900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139048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1081305</xdr:colOff>
      <xdr:row>734</xdr:row>
      <xdr:rowOff>0</xdr:rowOff>
    </xdr:to>
    <xdr:pic>
      <xdr:nvPicPr>
        <xdr:cNvPr id="902" name="Immagine 901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217280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1081305</xdr:colOff>
      <xdr:row>735</xdr:row>
      <xdr:rowOff>0</xdr:rowOff>
    </xdr:to>
    <xdr:pic>
      <xdr:nvPicPr>
        <xdr:cNvPr id="903" name="Immagine 902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295512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1081305</xdr:colOff>
      <xdr:row>736</xdr:row>
      <xdr:rowOff>0</xdr:rowOff>
    </xdr:to>
    <xdr:pic>
      <xdr:nvPicPr>
        <xdr:cNvPr id="904" name="Immagine 903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373744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1081305</xdr:colOff>
      <xdr:row>737</xdr:row>
      <xdr:rowOff>0</xdr:rowOff>
    </xdr:to>
    <xdr:pic>
      <xdr:nvPicPr>
        <xdr:cNvPr id="905" name="Immagine 904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451976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1081305</xdr:colOff>
      <xdr:row>738</xdr:row>
      <xdr:rowOff>0</xdr:rowOff>
    </xdr:to>
    <xdr:pic>
      <xdr:nvPicPr>
        <xdr:cNvPr id="906" name="Immagine 905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530208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1081305</xdr:colOff>
      <xdr:row>739</xdr:row>
      <xdr:rowOff>0</xdr:rowOff>
    </xdr:to>
    <xdr:pic>
      <xdr:nvPicPr>
        <xdr:cNvPr id="907" name="Immagine 906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608440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1081305</xdr:colOff>
      <xdr:row>740</xdr:row>
      <xdr:rowOff>0</xdr:rowOff>
    </xdr:to>
    <xdr:pic>
      <xdr:nvPicPr>
        <xdr:cNvPr id="908" name="Immagine 907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686672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1081305</xdr:colOff>
      <xdr:row>742</xdr:row>
      <xdr:rowOff>0</xdr:rowOff>
    </xdr:to>
    <xdr:pic>
      <xdr:nvPicPr>
        <xdr:cNvPr id="910" name="Immagine 909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27842080"/>
          <a:ext cx="108130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742</xdr:row>
      <xdr:rowOff>0</xdr:rowOff>
    </xdr:from>
    <xdr:to>
      <xdr:col>0</xdr:col>
      <xdr:colOff>1131157</xdr:colOff>
      <xdr:row>742</xdr:row>
      <xdr:rowOff>762000</xdr:rowOff>
    </xdr:to>
    <xdr:pic>
      <xdr:nvPicPr>
        <xdr:cNvPr id="922" name="Immagine 921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73742296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1039717</xdr:colOff>
      <xdr:row>743</xdr:row>
      <xdr:rowOff>762000</xdr:rowOff>
    </xdr:to>
    <xdr:pic>
      <xdr:nvPicPr>
        <xdr:cNvPr id="923" name="Immagine 922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3820528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1039717</xdr:colOff>
      <xdr:row>744</xdr:row>
      <xdr:rowOff>762000</xdr:rowOff>
    </xdr:to>
    <xdr:pic>
      <xdr:nvPicPr>
        <xdr:cNvPr id="924" name="Immagine 923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3898760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1039717</xdr:colOff>
      <xdr:row>745</xdr:row>
      <xdr:rowOff>762000</xdr:rowOff>
    </xdr:to>
    <xdr:pic>
      <xdr:nvPicPr>
        <xdr:cNvPr id="925" name="Immagine 924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3976992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1039717</xdr:colOff>
      <xdr:row>746</xdr:row>
      <xdr:rowOff>762000</xdr:rowOff>
    </xdr:to>
    <xdr:pic>
      <xdr:nvPicPr>
        <xdr:cNvPr id="926" name="Immagine 925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055224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1039717</xdr:colOff>
      <xdr:row>747</xdr:row>
      <xdr:rowOff>762000</xdr:rowOff>
    </xdr:to>
    <xdr:pic>
      <xdr:nvPicPr>
        <xdr:cNvPr id="927" name="Immagine 926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133456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1039717</xdr:colOff>
      <xdr:row>748</xdr:row>
      <xdr:rowOff>762000</xdr:rowOff>
    </xdr:to>
    <xdr:pic>
      <xdr:nvPicPr>
        <xdr:cNvPr id="928" name="Immagine 927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211688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1039717</xdr:colOff>
      <xdr:row>749</xdr:row>
      <xdr:rowOff>762000</xdr:rowOff>
    </xdr:to>
    <xdr:pic>
      <xdr:nvPicPr>
        <xdr:cNvPr id="929" name="Immagine 928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289920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1039717</xdr:colOff>
      <xdr:row>751</xdr:row>
      <xdr:rowOff>762000</xdr:rowOff>
    </xdr:to>
    <xdr:pic>
      <xdr:nvPicPr>
        <xdr:cNvPr id="930" name="Immagine 929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387456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1039717</xdr:colOff>
      <xdr:row>752</xdr:row>
      <xdr:rowOff>762000</xdr:rowOff>
    </xdr:to>
    <xdr:pic>
      <xdr:nvPicPr>
        <xdr:cNvPr id="931" name="Immagine 930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465688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1039717</xdr:colOff>
      <xdr:row>753</xdr:row>
      <xdr:rowOff>762000</xdr:rowOff>
    </xdr:to>
    <xdr:pic>
      <xdr:nvPicPr>
        <xdr:cNvPr id="932" name="Immagine 931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543920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132080</xdr:colOff>
      <xdr:row>756</xdr:row>
      <xdr:rowOff>40640</xdr:rowOff>
    </xdr:from>
    <xdr:to>
      <xdr:col>0</xdr:col>
      <xdr:colOff>1157934</xdr:colOff>
      <xdr:row>757</xdr:row>
      <xdr:rowOff>10160</xdr:rowOff>
    </xdr:to>
    <xdr:pic>
      <xdr:nvPicPr>
        <xdr:cNvPr id="933" name="Immagine 932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74683112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1025854</xdr:colOff>
      <xdr:row>757</xdr:row>
      <xdr:rowOff>751840</xdr:rowOff>
    </xdr:to>
    <xdr:pic>
      <xdr:nvPicPr>
        <xdr:cNvPr id="934" name="Immagine 933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757280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1025854</xdr:colOff>
      <xdr:row>758</xdr:row>
      <xdr:rowOff>751840</xdr:rowOff>
    </xdr:to>
    <xdr:pic>
      <xdr:nvPicPr>
        <xdr:cNvPr id="935" name="Immagine 934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835512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1025854</xdr:colOff>
      <xdr:row>759</xdr:row>
      <xdr:rowOff>751840</xdr:rowOff>
    </xdr:to>
    <xdr:pic>
      <xdr:nvPicPr>
        <xdr:cNvPr id="936" name="Immagine 935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913744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1025854</xdr:colOff>
      <xdr:row>760</xdr:row>
      <xdr:rowOff>751840</xdr:rowOff>
    </xdr:to>
    <xdr:pic>
      <xdr:nvPicPr>
        <xdr:cNvPr id="937" name="Immagine 936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4991976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1025854</xdr:colOff>
      <xdr:row>761</xdr:row>
      <xdr:rowOff>751840</xdr:rowOff>
    </xdr:to>
    <xdr:pic>
      <xdr:nvPicPr>
        <xdr:cNvPr id="938" name="Immagine 937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5070208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1025854</xdr:colOff>
      <xdr:row>762</xdr:row>
      <xdr:rowOff>751840</xdr:rowOff>
    </xdr:to>
    <xdr:pic>
      <xdr:nvPicPr>
        <xdr:cNvPr id="939" name="Immagine 938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5148440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1025854</xdr:colOff>
      <xdr:row>763</xdr:row>
      <xdr:rowOff>751840</xdr:rowOff>
    </xdr:to>
    <xdr:pic>
      <xdr:nvPicPr>
        <xdr:cNvPr id="940" name="Immagine 939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5226672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1025854</xdr:colOff>
      <xdr:row>765</xdr:row>
      <xdr:rowOff>751840</xdr:rowOff>
    </xdr:to>
    <xdr:pic>
      <xdr:nvPicPr>
        <xdr:cNvPr id="941" name="Immagine 940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5326240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1025854</xdr:colOff>
      <xdr:row>766</xdr:row>
      <xdr:rowOff>751840</xdr:rowOff>
    </xdr:to>
    <xdr:pic>
      <xdr:nvPicPr>
        <xdr:cNvPr id="958" name="Immagine 957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6675488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1025854</xdr:colOff>
      <xdr:row>767</xdr:row>
      <xdr:rowOff>751840</xdr:rowOff>
    </xdr:to>
    <xdr:pic>
      <xdr:nvPicPr>
        <xdr:cNvPr id="965" name="Immagine 964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7242416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1025854</xdr:colOff>
      <xdr:row>768</xdr:row>
      <xdr:rowOff>751840</xdr:rowOff>
    </xdr:to>
    <xdr:pic>
      <xdr:nvPicPr>
        <xdr:cNvPr id="972" name="Immagine 971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7809344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1025854</xdr:colOff>
      <xdr:row>769</xdr:row>
      <xdr:rowOff>751840</xdr:rowOff>
    </xdr:to>
    <xdr:pic>
      <xdr:nvPicPr>
        <xdr:cNvPr id="995" name="Immagine 994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9670656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1025854</xdr:colOff>
      <xdr:row>770</xdr:row>
      <xdr:rowOff>751840</xdr:rowOff>
    </xdr:to>
    <xdr:pic>
      <xdr:nvPicPr>
        <xdr:cNvPr id="996" name="Immagine 995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9748888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1025854</xdr:colOff>
      <xdr:row>771</xdr:row>
      <xdr:rowOff>751840</xdr:rowOff>
    </xdr:to>
    <xdr:pic>
      <xdr:nvPicPr>
        <xdr:cNvPr id="997" name="Immagine 996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9827120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1025854</xdr:colOff>
      <xdr:row>772</xdr:row>
      <xdr:rowOff>751840</xdr:rowOff>
    </xdr:to>
    <xdr:pic>
      <xdr:nvPicPr>
        <xdr:cNvPr id="998" name="Immagine 997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9905352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1025854</xdr:colOff>
      <xdr:row>773</xdr:row>
      <xdr:rowOff>751840</xdr:rowOff>
    </xdr:to>
    <xdr:pic>
      <xdr:nvPicPr>
        <xdr:cNvPr id="999" name="Immagine 998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79983584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1025854</xdr:colOff>
      <xdr:row>774</xdr:row>
      <xdr:rowOff>751840</xdr:rowOff>
    </xdr:to>
    <xdr:pic>
      <xdr:nvPicPr>
        <xdr:cNvPr id="1000" name="Immagine 999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061816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1025854</xdr:colOff>
      <xdr:row>775</xdr:row>
      <xdr:rowOff>751840</xdr:rowOff>
    </xdr:to>
    <xdr:pic>
      <xdr:nvPicPr>
        <xdr:cNvPr id="1001" name="Immagine 1000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140048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1025854</xdr:colOff>
      <xdr:row>777</xdr:row>
      <xdr:rowOff>751840</xdr:rowOff>
    </xdr:to>
    <xdr:pic>
      <xdr:nvPicPr>
        <xdr:cNvPr id="1002" name="Immagine 1001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296512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1025854</xdr:colOff>
      <xdr:row>776</xdr:row>
      <xdr:rowOff>751840</xdr:rowOff>
    </xdr:to>
    <xdr:pic>
      <xdr:nvPicPr>
        <xdr:cNvPr id="1003" name="Immagine 1002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218280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1025854</xdr:colOff>
      <xdr:row>778</xdr:row>
      <xdr:rowOff>751840</xdr:rowOff>
    </xdr:to>
    <xdr:pic>
      <xdr:nvPicPr>
        <xdr:cNvPr id="1004" name="Immagine 1003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374744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1025854</xdr:colOff>
      <xdr:row>779</xdr:row>
      <xdr:rowOff>751840</xdr:rowOff>
    </xdr:to>
    <xdr:pic>
      <xdr:nvPicPr>
        <xdr:cNvPr id="1005" name="Immagine 1004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452976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1025854</xdr:colOff>
      <xdr:row>780</xdr:row>
      <xdr:rowOff>751840</xdr:rowOff>
    </xdr:to>
    <xdr:pic>
      <xdr:nvPicPr>
        <xdr:cNvPr id="1006" name="Immagine 1005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531208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1025854</xdr:colOff>
      <xdr:row>781</xdr:row>
      <xdr:rowOff>751840</xdr:rowOff>
    </xdr:to>
    <xdr:pic>
      <xdr:nvPicPr>
        <xdr:cNvPr id="1007" name="Immagine 1006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609440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1025854</xdr:colOff>
      <xdr:row>782</xdr:row>
      <xdr:rowOff>751840</xdr:rowOff>
    </xdr:to>
    <xdr:pic>
      <xdr:nvPicPr>
        <xdr:cNvPr id="1008" name="Immagine 1007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687672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1025854</xdr:colOff>
      <xdr:row>783</xdr:row>
      <xdr:rowOff>751840</xdr:rowOff>
    </xdr:to>
    <xdr:pic>
      <xdr:nvPicPr>
        <xdr:cNvPr id="1009" name="Immagine 1008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765904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1025854</xdr:colOff>
      <xdr:row>784</xdr:row>
      <xdr:rowOff>751840</xdr:rowOff>
    </xdr:to>
    <xdr:pic>
      <xdr:nvPicPr>
        <xdr:cNvPr id="1010" name="Immagine 1009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844136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1025854</xdr:colOff>
      <xdr:row>785</xdr:row>
      <xdr:rowOff>751840</xdr:rowOff>
    </xdr:to>
    <xdr:pic>
      <xdr:nvPicPr>
        <xdr:cNvPr id="1011" name="Immagine 1010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0922368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1025854</xdr:colOff>
      <xdr:row>786</xdr:row>
      <xdr:rowOff>751840</xdr:rowOff>
    </xdr:to>
    <xdr:pic>
      <xdr:nvPicPr>
        <xdr:cNvPr id="1012" name="Immagine 1011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1000600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1025854</xdr:colOff>
      <xdr:row>788</xdr:row>
      <xdr:rowOff>751840</xdr:rowOff>
    </xdr:to>
    <xdr:pic>
      <xdr:nvPicPr>
        <xdr:cNvPr id="1020" name="Immagine 1019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1666080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1025854</xdr:colOff>
      <xdr:row>789</xdr:row>
      <xdr:rowOff>751840</xdr:rowOff>
    </xdr:to>
    <xdr:pic>
      <xdr:nvPicPr>
        <xdr:cNvPr id="1058" name="Immagine 1057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4345272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1025854</xdr:colOff>
      <xdr:row>790</xdr:row>
      <xdr:rowOff>751840</xdr:rowOff>
    </xdr:to>
    <xdr:pic>
      <xdr:nvPicPr>
        <xdr:cNvPr id="1059" name="Immagine 1058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4755736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1025854</xdr:colOff>
      <xdr:row>791</xdr:row>
      <xdr:rowOff>751840</xdr:rowOff>
    </xdr:to>
    <xdr:pic>
      <xdr:nvPicPr>
        <xdr:cNvPr id="1066" name="Immagine 1065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53226640"/>
          <a:ext cx="1025854" cy="75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792</xdr:row>
      <xdr:rowOff>0</xdr:rowOff>
    </xdr:from>
    <xdr:to>
      <xdr:col>0</xdr:col>
      <xdr:colOff>1127760</xdr:colOff>
      <xdr:row>793</xdr:row>
      <xdr:rowOff>21868</xdr:rowOff>
    </xdr:to>
    <xdr:pic>
      <xdr:nvPicPr>
        <xdr:cNvPr id="1085" name="Immagine 1084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840" y="867816400"/>
          <a:ext cx="1097280" cy="804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1097280</xdr:colOff>
      <xdr:row>794</xdr:row>
      <xdr:rowOff>21868</xdr:rowOff>
    </xdr:to>
    <xdr:pic>
      <xdr:nvPicPr>
        <xdr:cNvPr id="1094" name="Immagine 1093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75141760"/>
          <a:ext cx="1097280" cy="804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1097280</xdr:colOff>
      <xdr:row>795</xdr:row>
      <xdr:rowOff>21868</xdr:rowOff>
    </xdr:to>
    <xdr:pic>
      <xdr:nvPicPr>
        <xdr:cNvPr id="1099" name="Immagine 1098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79835680"/>
          <a:ext cx="1097280" cy="804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1097280</xdr:colOff>
      <xdr:row>796</xdr:row>
      <xdr:rowOff>21868</xdr:rowOff>
    </xdr:to>
    <xdr:pic>
      <xdr:nvPicPr>
        <xdr:cNvPr id="1100" name="Immagine 1099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80618000"/>
          <a:ext cx="1097280" cy="804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1097280</xdr:colOff>
      <xdr:row>797</xdr:row>
      <xdr:rowOff>21868</xdr:rowOff>
    </xdr:to>
    <xdr:pic>
      <xdr:nvPicPr>
        <xdr:cNvPr id="1101" name="Immagine 1100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81400320"/>
          <a:ext cx="1097280" cy="804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798</xdr:row>
      <xdr:rowOff>0</xdr:rowOff>
    </xdr:from>
    <xdr:to>
      <xdr:col>0</xdr:col>
      <xdr:colOff>1137920</xdr:colOff>
      <xdr:row>799</xdr:row>
      <xdr:rowOff>0</xdr:rowOff>
    </xdr:to>
    <xdr:pic>
      <xdr:nvPicPr>
        <xdr:cNvPr id="1102" name="Immagine 1101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" y="881786400"/>
          <a:ext cx="1076960" cy="789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1076960</xdr:colOff>
      <xdr:row>800</xdr:row>
      <xdr:rowOff>0</xdr:rowOff>
    </xdr:to>
    <xdr:pic>
      <xdr:nvPicPr>
        <xdr:cNvPr id="1109" name="Immagine 1108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887455680"/>
          <a:ext cx="1076960" cy="789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800</xdr:row>
      <xdr:rowOff>10160</xdr:rowOff>
    </xdr:from>
    <xdr:to>
      <xdr:col>0</xdr:col>
      <xdr:colOff>1148080</xdr:colOff>
      <xdr:row>800</xdr:row>
      <xdr:rowOff>777117</xdr:rowOff>
    </xdr:to>
    <xdr:pic>
      <xdr:nvPicPr>
        <xdr:cNvPr id="1116" name="Immagine 1115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8931351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1046480</xdr:colOff>
      <xdr:row>801</xdr:row>
      <xdr:rowOff>766957</xdr:rowOff>
    </xdr:to>
    <xdr:pic>
      <xdr:nvPicPr>
        <xdr:cNvPr id="1139" name="Immagine 1138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113113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1046480</xdr:colOff>
      <xdr:row>802</xdr:row>
      <xdr:rowOff>766957</xdr:rowOff>
    </xdr:to>
    <xdr:pic>
      <xdr:nvPicPr>
        <xdr:cNvPr id="1150" name="Immagine 1149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20109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803</xdr:row>
      <xdr:rowOff>0</xdr:rowOff>
    </xdr:from>
    <xdr:to>
      <xdr:col>0</xdr:col>
      <xdr:colOff>1118243</xdr:colOff>
      <xdr:row>804</xdr:row>
      <xdr:rowOff>0</xdr:rowOff>
    </xdr:to>
    <xdr:pic>
      <xdr:nvPicPr>
        <xdr:cNvPr id="1157" name="Immagine 1156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" y="92577920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1150620</xdr:colOff>
      <xdr:row>805</xdr:row>
      <xdr:rowOff>60960</xdr:rowOff>
    </xdr:to>
    <xdr:pic>
      <xdr:nvPicPr>
        <xdr:cNvPr id="1169" name="Immagine 1168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937961040"/>
          <a:ext cx="115062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81280</xdr:colOff>
      <xdr:row>805</xdr:row>
      <xdr:rowOff>0</xdr:rowOff>
    </xdr:from>
    <xdr:to>
      <xdr:col>0</xdr:col>
      <xdr:colOff>1127760</xdr:colOff>
      <xdr:row>805</xdr:row>
      <xdr:rowOff>766957</xdr:rowOff>
    </xdr:to>
    <xdr:pic>
      <xdr:nvPicPr>
        <xdr:cNvPr id="1179" name="Immagine 1178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" y="9433763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1046480</xdr:colOff>
      <xdr:row>806</xdr:row>
      <xdr:rowOff>766957</xdr:rowOff>
    </xdr:to>
    <xdr:pic>
      <xdr:nvPicPr>
        <xdr:cNvPr id="1181" name="Immagine 1180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441586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1046480</xdr:colOff>
      <xdr:row>807</xdr:row>
      <xdr:rowOff>766957</xdr:rowOff>
    </xdr:to>
    <xdr:pic>
      <xdr:nvPicPr>
        <xdr:cNvPr id="1182" name="Immagine 1181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449409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1046480</xdr:colOff>
      <xdr:row>808</xdr:row>
      <xdr:rowOff>766957</xdr:rowOff>
    </xdr:to>
    <xdr:pic>
      <xdr:nvPicPr>
        <xdr:cNvPr id="1183" name="Immagine 1182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457232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1046480</xdr:colOff>
      <xdr:row>809</xdr:row>
      <xdr:rowOff>766957</xdr:rowOff>
    </xdr:to>
    <xdr:pic>
      <xdr:nvPicPr>
        <xdr:cNvPr id="1184" name="Immagine 1183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465056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1046480</xdr:colOff>
      <xdr:row>810</xdr:row>
      <xdr:rowOff>766957</xdr:rowOff>
    </xdr:to>
    <xdr:pic>
      <xdr:nvPicPr>
        <xdr:cNvPr id="1185" name="Immagine 1184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47287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1046480</xdr:colOff>
      <xdr:row>812</xdr:row>
      <xdr:rowOff>766957</xdr:rowOff>
    </xdr:to>
    <xdr:pic>
      <xdr:nvPicPr>
        <xdr:cNvPr id="1186" name="Immagine 1185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482632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1046480</xdr:colOff>
      <xdr:row>813</xdr:row>
      <xdr:rowOff>766957</xdr:rowOff>
    </xdr:to>
    <xdr:pic>
      <xdr:nvPicPr>
        <xdr:cNvPr id="1188" name="Immagine 1187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490456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1046480</xdr:colOff>
      <xdr:row>814</xdr:row>
      <xdr:rowOff>766957</xdr:rowOff>
    </xdr:to>
    <xdr:pic>
      <xdr:nvPicPr>
        <xdr:cNvPr id="1189" name="Immagine 1188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498279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1046480</xdr:colOff>
      <xdr:row>815</xdr:row>
      <xdr:rowOff>766957</xdr:rowOff>
    </xdr:to>
    <xdr:pic>
      <xdr:nvPicPr>
        <xdr:cNvPr id="1190" name="Immagine 1189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506102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1046480</xdr:colOff>
      <xdr:row>816</xdr:row>
      <xdr:rowOff>766957</xdr:rowOff>
    </xdr:to>
    <xdr:pic>
      <xdr:nvPicPr>
        <xdr:cNvPr id="1191" name="Immagine 1190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513925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816</xdr:row>
      <xdr:rowOff>772160</xdr:rowOff>
    </xdr:from>
    <xdr:to>
      <xdr:col>0</xdr:col>
      <xdr:colOff>1137920</xdr:colOff>
      <xdr:row>817</xdr:row>
      <xdr:rowOff>756797</xdr:rowOff>
    </xdr:to>
    <xdr:pic>
      <xdr:nvPicPr>
        <xdr:cNvPr id="1192" name="Immagine 1191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9521647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1046480</xdr:colOff>
      <xdr:row>819</xdr:row>
      <xdr:rowOff>766957</xdr:rowOff>
    </xdr:to>
    <xdr:pic>
      <xdr:nvPicPr>
        <xdr:cNvPr id="1193" name="Immagine 1192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531502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1046480</xdr:colOff>
      <xdr:row>820</xdr:row>
      <xdr:rowOff>766957</xdr:rowOff>
    </xdr:to>
    <xdr:pic>
      <xdr:nvPicPr>
        <xdr:cNvPr id="1194" name="Immagine 1193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539325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1046480</xdr:colOff>
      <xdr:row>821</xdr:row>
      <xdr:rowOff>766957</xdr:rowOff>
    </xdr:to>
    <xdr:pic>
      <xdr:nvPicPr>
        <xdr:cNvPr id="1195" name="Immagine 1194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5471488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1046480</xdr:colOff>
      <xdr:row>822</xdr:row>
      <xdr:rowOff>766957</xdr:rowOff>
    </xdr:to>
    <xdr:pic>
      <xdr:nvPicPr>
        <xdr:cNvPr id="1196" name="Immagine 1195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554972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1046480</xdr:colOff>
      <xdr:row>823</xdr:row>
      <xdr:rowOff>766957</xdr:rowOff>
    </xdr:to>
    <xdr:pic>
      <xdr:nvPicPr>
        <xdr:cNvPr id="1197" name="Immagine 1196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5627952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1046480</xdr:colOff>
      <xdr:row>824</xdr:row>
      <xdr:rowOff>766957</xdr:rowOff>
    </xdr:to>
    <xdr:pic>
      <xdr:nvPicPr>
        <xdr:cNvPr id="1198" name="Immagine 1197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5706184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</xdr:row>
      <xdr:rowOff>0</xdr:rowOff>
    </xdr:from>
    <xdr:to>
      <xdr:col>0</xdr:col>
      <xdr:colOff>1046480</xdr:colOff>
      <xdr:row>825</xdr:row>
      <xdr:rowOff>766957</xdr:rowOff>
    </xdr:to>
    <xdr:pic>
      <xdr:nvPicPr>
        <xdr:cNvPr id="1199" name="Immagine 1198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5784416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1053580</xdr:colOff>
      <xdr:row>827</xdr:row>
      <xdr:rowOff>772160</xdr:rowOff>
    </xdr:to>
    <xdr:pic>
      <xdr:nvPicPr>
        <xdr:cNvPr id="1200" name="Immagine 1199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5881952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1087120</xdr:colOff>
      <xdr:row>829</xdr:row>
      <xdr:rowOff>0</xdr:rowOff>
    </xdr:to>
    <xdr:pic>
      <xdr:nvPicPr>
        <xdr:cNvPr id="1207" name="Immagine 1206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6448880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</xdr:row>
      <xdr:rowOff>0</xdr:rowOff>
    </xdr:from>
    <xdr:to>
      <xdr:col>0</xdr:col>
      <xdr:colOff>1087120</xdr:colOff>
      <xdr:row>830</xdr:row>
      <xdr:rowOff>0</xdr:rowOff>
    </xdr:to>
    <xdr:pic>
      <xdr:nvPicPr>
        <xdr:cNvPr id="1216" name="Immagine 1215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7172272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1087120</xdr:colOff>
      <xdr:row>831</xdr:row>
      <xdr:rowOff>0</xdr:rowOff>
    </xdr:to>
    <xdr:pic>
      <xdr:nvPicPr>
        <xdr:cNvPr id="1229" name="Immagine 1228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8247200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</xdr:row>
      <xdr:rowOff>0</xdr:rowOff>
    </xdr:from>
    <xdr:to>
      <xdr:col>0</xdr:col>
      <xdr:colOff>1087120</xdr:colOff>
      <xdr:row>832</xdr:row>
      <xdr:rowOff>0</xdr:rowOff>
    </xdr:to>
    <xdr:pic>
      <xdr:nvPicPr>
        <xdr:cNvPr id="1233" name="Immagine 1232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85794320"/>
          <a:ext cx="1087120" cy="79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1036320</xdr:colOff>
      <xdr:row>832</xdr:row>
      <xdr:rowOff>759510</xdr:rowOff>
    </xdr:to>
    <xdr:pic>
      <xdr:nvPicPr>
        <xdr:cNvPr id="1249" name="Immagine 1248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998697520"/>
          <a:ext cx="1036320" cy="75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1081306</xdr:colOff>
      <xdr:row>834</xdr:row>
      <xdr:rowOff>0</xdr:rowOff>
    </xdr:to>
    <xdr:pic>
      <xdr:nvPicPr>
        <xdr:cNvPr id="1261" name="Immagine 1260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0514912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1067443</xdr:colOff>
      <xdr:row>835</xdr:row>
      <xdr:rowOff>0</xdr:rowOff>
    </xdr:to>
    <xdr:pic>
      <xdr:nvPicPr>
        <xdr:cNvPr id="1267" name="Immagine 1266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003608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1067443</xdr:colOff>
      <xdr:row>836</xdr:row>
      <xdr:rowOff>0</xdr:rowOff>
    </xdr:to>
    <xdr:pic>
      <xdr:nvPicPr>
        <xdr:cNvPr id="1268" name="Immagine 1267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081840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1067443</xdr:colOff>
      <xdr:row>837</xdr:row>
      <xdr:rowOff>0</xdr:rowOff>
    </xdr:to>
    <xdr:pic>
      <xdr:nvPicPr>
        <xdr:cNvPr id="1269" name="Immagine 1268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160072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1067443</xdr:colOff>
      <xdr:row>838</xdr:row>
      <xdr:rowOff>0</xdr:rowOff>
    </xdr:to>
    <xdr:pic>
      <xdr:nvPicPr>
        <xdr:cNvPr id="1270" name="Immagine 1269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238304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1067443</xdr:colOff>
      <xdr:row>839</xdr:row>
      <xdr:rowOff>0</xdr:rowOff>
    </xdr:to>
    <xdr:pic>
      <xdr:nvPicPr>
        <xdr:cNvPr id="1271" name="Immagine 1270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316536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1067443</xdr:colOff>
      <xdr:row>840</xdr:row>
      <xdr:rowOff>0</xdr:rowOff>
    </xdr:to>
    <xdr:pic>
      <xdr:nvPicPr>
        <xdr:cNvPr id="1272" name="Immagine 1271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394768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1067443</xdr:colOff>
      <xdr:row>841</xdr:row>
      <xdr:rowOff>0</xdr:rowOff>
    </xdr:to>
    <xdr:pic>
      <xdr:nvPicPr>
        <xdr:cNvPr id="1273" name="Immagine 1272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4730000"/>
          <a:ext cx="1067443" cy="78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1053580</xdr:colOff>
      <xdr:row>842</xdr:row>
      <xdr:rowOff>772160</xdr:rowOff>
    </xdr:to>
    <xdr:pic>
      <xdr:nvPicPr>
        <xdr:cNvPr id="1274" name="Immagine 1273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570536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1053580</xdr:colOff>
      <xdr:row>843</xdr:row>
      <xdr:rowOff>772160</xdr:rowOff>
    </xdr:to>
    <xdr:pic>
      <xdr:nvPicPr>
        <xdr:cNvPr id="1276" name="Immagine 1275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648768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1053580</xdr:colOff>
      <xdr:row>844</xdr:row>
      <xdr:rowOff>772160</xdr:rowOff>
    </xdr:to>
    <xdr:pic>
      <xdr:nvPicPr>
        <xdr:cNvPr id="1277" name="Immagine 1276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727000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1053580</xdr:colOff>
      <xdr:row>845</xdr:row>
      <xdr:rowOff>772160</xdr:rowOff>
    </xdr:to>
    <xdr:pic>
      <xdr:nvPicPr>
        <xdr:cNvPr id="1278" name="Immagine 1277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805232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1053580</xdr:colOff>
      <xdr:row>846</xdr:row>
      <xdr:rowOff>772160</xdr:rowOff>
    </xdr:to>
    <xdr:pic>
      <xdr:nvPicPr>
        <xdr:cNvPr id="1279" name="Immagine 1278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883464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1053580</xdr:colOff>
      <xdr:row>847</xdr:row>
      <xdr:rowOff>772160</xdr:rowOff>
    </xdr:to>
    <xdr:pic>
      <xdr:nvPicPr>
        <xdr:cNvPr id="1280" name="Immagine 1279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1961696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1053580</xdr:colOff>
      <xdr:row>849</xdr:row>
      <xdr:rowOff>772160</xdr:rowOff>
    </xdr:to>
    <xdr:pic>
      <xdr:nvPicPr>
        <xdr:cNvPr id="1281" name="Immagine 1280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066344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1053580</xdr:colOff>
      <xdr:row>850</xdr:row>
      <xdr:rowOff>772160</xdr:rowOff>
    </xdr:to>
    <xdr:pic>
      <xdr:nvPicPr>
        <xdr:cNvPr id="1282" name="Immagine 1281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144576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1053580</xdr:colOff>
      <xdr:row>851</xdr:row>
      <xdr:rowOff>772160</xdr:rowOff>
    </xdr:to>
    <xdr:pic>
      <xdr:nvPicPr>
        <xdr:cNvPr id="1283" name="Immagine 1282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222808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0</xdr:rowOff>
    </xdr:from>
    <xdr:to>
      <xdr:col>0</xdr:col>
      <xdr:colOff>1053580</xdr:colOff>
      <xdr:row>852</xdr:row>
      <xdr:rowOff>772160</xdr:rowOff>
    </xdr:to>
    <xdr:pic>
      <xdr:nvPicPr>
        <xdr:cNvPr id="1284" name="Immagine 1283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301040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0</xdr:rowOff>
    </xdr:from>
    <xdr:to>
      <xdr:col>0</xdr:col>
      <xdr:colOff>1053580</xdr:colOff>
      <xdr:row>853</xdr:row>
      <xdr:rowOff>772160</xdr:rowOff>
    </xdr:to>
    <xdr:pic>
      <xdr:nvPicPr>
        <xdr:cNvPr id="1285" name="Immagine 1284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379272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1053580</xdr:colOff>
      <xdr:row>854</xdr:row>
      <xdr:rowOff>772160</xdr:rowOff>
    </xdr:to>
    <xdr:pic>
      <xdr:nvPicPr>
        <xdr:cNvPr id="1286" name="Immagine 1285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457504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1053580</xdr:colOff>
      <xdr:row>855</xdr:row>
      <xdr:rowOff>772160</xdr:rowOff>
    </xdr:to>
    <xdr:pic>
      <xdr:nvPicPr>
        <xdr:cNvPr id="1287" name="Immagine 1286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535736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1053580</xdr:colOff>
      <xdr:row>857</xdr:row>
      <xdr:rowOff>772160</xdr:rowOff>
    </xdr:to>
    <xdr:pic>
      <xdr:nvPicPr>
        <xdr:cNvPr id="1288" name="Immagine 1287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633272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1053580</xdr:colOff>
      <xdr:row>858</xdr:row>
      <xdr:rowOff>772160</xdr:rowOff>
    </xdr:to>
    <xdr:pic>
      <xdr:nvPicPr>
        <xdr:cNvPr id="1289" name="Immagine 1288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711504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1053580</xdr:colOff>
      <xdr:row>859</xdr:row>
      <xdr:rowOff>772160</xdr:rowOff>
    </xdr:to>
    <xdr:pic>
      <xdr:nvPicPr>
        <xdr:cNvPr id="1290" name="Immagine 1289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789736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1053580</xdr:colOff>
      <xdr:row>860</xdr:row>
      <xdr:rowOff>772160</xdr:rowOff>
    </xdr:to>
    <xdr:pic>
      <xdr:nvPicPr>
        <xdr:cNvPr id="1291" name="Immagine 1290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28679680"/>
          <a:ext cx="105358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71120</xdr:colOff>
      <xdr:row>862</xdr:row>
      <xdr:rowOff>0</xdr:rowOff>
    </xdr:from>
    <xdr:to>
      <xdr:col>0</xdr:col>
      <xdr:colOff>1083111</xdr:colOff>
      <xdr:row>862</xdr:row>
      <xdr:rowOff>741680</xdr:rowOff>
    </xdr:to>
    <xdr:pic>
      <xdr:nvPicPr>
        <xdr:cNvPr id="1292" name="Immagine 1291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02965504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1011991</xdr:colOff>
      <xdr:row>863</xdr:row>
      <xdr:rowOff>741680</xdr:rowOff>
    </xdr:to>
    <xdr:pic>
      <xdr:nvPicPr>
        <xdr:cNvPr id="1293" name="Immagine 1292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30437360"/>
          <a:ext cx="1011991" cy="74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865</xdr:row>
      <xdr:rowOff>0</xdr:rowOff>
    </xdr:from>
    <xdr:to>
      <xdr:col>0</xdr:col>
      <xdr:colOff>1075705</xdr:colOff>
      <xdr:row>865</xdr:row>
      <xdr:rowOff>721360</xdr:rowOff>
    </xdr:to>
    <xdr:pic>
      <xdr:nvPicPr>
        <xdr:cNvPr id="1294" name="Immagine 1293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1031412720"/>
          <a:ext cx="984265" cy="72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984265</xdr:colOff>
      <xdr:row>866</xdr:row>
      <xdr:rowOff>721360</xdr:rowOff>
    </xdr:to>
    <xdr:pic>
      <xdr:nvPicPr>
        <xdr:cNvPr id="1295" name="Immagine 1294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32195040"/>
          <a:ext cx="984265" cy="72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868</xdr:row>
      <xdr:rowOff>0</xdr:rowOff>
    </xdr:from>
    <xdr:to>
      <xdr:col>0</xdr:col>
      <xdr:colOff>1141317</xdr:colOff>
      <xdr:row>868</xdr:row>
      <xdr:rowOff>762000</xdr:rowOff>
    </xdr:to>
    <xdr:pic>
      <xdr:nvPicPr>
        <xdr:cNvPr id="1297" name="Immagine 1296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103414576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1039717</xdr:colOff>
      <xdr:row>869</xdr:row>
      <xdr:rowOff>762000</xdr:rowOff>
    </xdr:to>
    <xdr:pic>
      <xdr:nvPicPr>
        <xdr:cNvPr id="1298" name="Immagine 1297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34928080"/>
          <a:ext cx="10397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871</xdr:row>
      <xdr:rowOff>0</xdr:rowOff>
    </xdr:from>
    <xdr:to>
      <xdr:col>0</xdr:col>
      <xdr:colOff>1142266</xdr:colOff>
      <xdr:row>872</xdr:row>
      <xdr:rowOff>0</xdr:rowOff>
    </xdr:to>
    <xdr:pic>
      <xdr:nvPicPr>
        <xdr:cNvPr id="1299" name="Immagine 1298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" y="103590344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1081306</xdr:colOff>
      <xdr:row>873</xdr:row>
      <xdr:rowOff>0</xdr:rowOff>
    </xdr:to>
    <xdr:pic>
      <xdr:nvPicPr>
        <xdr:cNvPr id="1300" name="Immagine 1299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3668576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1081306</xdr:colOff>
      <xdr:row>874</xdr:row>
      <xdr:rowOff>0</xdr:rowOff>
    </xdr:to>
    <xdr:pic>
      <xdr:nvPicPr>
        <xdr:cNvPr id="1301" name="Immagine 1300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3746808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1081306</xdr:colOff>
      <xdr:row>876</xdr:row>
      <xdr:rowOff>0</xdr:rowOff>
    </xdr:to>
    <xdr:pic>
      <xdr:nvPicPr>
        <xdr:cNvPr id="1302" name="Immagine 1301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3844344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1081306</xdr:colOff>
      <xdr:row>877</xdr:row>
      <xdr:rowOff>0</xdr:rowOff>
    </xdr:to>
    <xdr:pic>
      <xdr:nvPicPr>
        <xdr:cNvPr id="1303" name="Immagine 1302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3922576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877</xdr:row>
      <xdr:rowOff>0</xdr:rowOff>
    </xdr:from>
    <xdr:to>
      <xdr:col>0</xdr:col>
      <xdr:colOff>1081306</xdr:colOff>
      <xdr:row>878</xdr:row>
      <xdr:rowOff>0</xdr:rowOff>
    </xdr:to>
    <xdr:pic>
      <xdr:nvPicPr>
        <xdr:cNvPr id="1304" name="Immagine 1303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000808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1081306</xdr:colOff>
      <xdr:row>880</xdr:row>
      <xdr:rowOff>0</xdr:rowOff>
    </xdr:to>
    <xdr:pic>
      <xdr:nvPicPr>
        <xdr:cNvPr id="1305" name="Immagine 1304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098344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1081306</xdr:colOff>
      <xdr:row>881</xdr:row>
      <xdr:rowOff>0</xdr:rowOff>
    </xdr:to>
    <xdr:pic>
      <xdr:nvPicPr>
        <xdr:cNvPr id="1306" name="Immagine 1305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176576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1081306</xdr:colOff>
      <xdr:row>882</xdr:row>
      <xdr:rowOff>0</xdr:rowOff>
    </xdr:to>
    <xdr:pic>
      <xdr:nvPicPr>
        <xdr:cNvPr id="1307" name="Immagine 1306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254808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1081306</xdr:colOff>
      <xdr:row>883</xdr:row>
      <xdr:rowOff>0</xdr:rowOff>
    </xdr:to>
    <xdr:pic>
      <xdr:nvPicPr>
        <xdr:cNvPr id="1308" name="Immagine 1307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333040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1081306</xdr:colOff>
      <xdr:row>884</xdr:row>
      <xdr:rowOff>0</xdr:rowOff>
    </xdr:to>
    <xdr:pic>
      <xdr:nvPicPr>
        <xdr:cNvPr id="1309" name="Immagine 1308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411272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1081306</xdr:colOff>
      <xdr:row>885</xdr:row>
      <xdr:rowOff>0</xdr:rowOff>
    </xdr:to>
    <xdr:pic>
      <xdr:nvPicPr>
        <xdr:cNvPr id="1310" name="Immagine 1309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4895040"/>
          <a:ext cx="1081306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886</xdr:row>
      <xdr:rowOff>0</xdr:rowOff>
    </xdr:from>
    <xdr:to>
      <xdr:col>0</xdr:col>
      <xdr:colOff>1046480</xdr:colOff>
      <xdr:row>886</xdr:row>
      <xdr:rowOff>766957</xdr:rowOff>
    </xdr:to>
    <xdr:pic>
      <xdr:nvPicPr>
        <xdr:cNvPr id="1311" name="Immagine 1310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5870400"/>
          <a:ext cx="1046480" cy="76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1056640</xdr:colOff>
      <xdr:row>887</xdr:row>
      <xdr:rowOff>774403</xdr:rowOff>
    </xdr:to>
    <xdr:pic>
      <xdr:nvPicPr>
        <xdr:cNvPr id="1312" name="Immagine 1311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6652720"/>
          <a:ext cx="1056640" cy="774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1056640</xdr:colOff>
      <xdr:row>889</xdr:row>
      <xdr:rowOff>774403</xdr:rowOff>
    </xdr:to>
    <xdr:pic>
      <xdr:nvPicPr>
        <xdr:cNvPr id="1313" name="Immagine 1312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7628080"/>
          <a:ext cx="1056640" cy="774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1056640</xdr:colOff>
      <xdr:row>890</xdr:row>
      <xdr:rowOff>774403</xdr:rowOff>
    </xdr:to>
    <xdr:pic>
      <xdr:nvPicPr>
        <xdr:cNvPr id="1314" name="Immagine 1313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8410400"/>
          <a:ext cx="1056640" cy="774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892</xdr:row>
      <xdr:rowOff>0</xdr:rowOff>
    </xdr:from>
    <xdr:to>
      <xdr:col>0</xdr:col>
      <xdr:colOff>1056640</xdr:colOff>
      <xdr:row>892</xdr:row>
      <xdr:rowOff>774403</xdr:rowOff>
    </xdr:to>
    <xdr:pic>
      <xdr:nvPicPr>
        <xdr:cNvPr id="1315" name="Immagine 1314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" y="1049385760"/>
          <a:ext cx="1056640" cy="774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8"/>
  <sheetViews>
    <sheetView showZeros="0" tabSelected="1" zoomScale="60" zoomScaleNormal="60" workbookViewId="0">
      <pane ySplit="2" topLeftCell="A3" activePane="bottomLeft" state="frozen"/>
      <selection pane="bottomLeft" activeCell="AG6" sqref="AG6"/>
    </sheetView>
  </sheetViews>
  <sheetFormatPr defaultRowHeight="61.9" customHeight="1" x14ac:dyDescent="0.25"/>
  <cols>
    <col min="1" max="1" width="24.5703125" customWidth="1"/>
    <col min="2" max="2" width="8.42578125" style="11" customWidth="1"/>
    <col min="3" max="3" width="27" customWidth="1"/>
    <col min="4" max="4" width="12.7109375" customWidth="1"/>
    <col min="5" max="5" width="62.5703125" customWidth="1"/>
    <col min="6" max="6" width="48.5703125" customWidth="1"/>
    <col min="7" max="23" width="5.7109375" customWidth="1"/>
    <col min="24" max="24" width="9.7109375" customWidth="1"/>
    <col min="25" max="25" width="1.85546875" hidden="1" customWidth="1"/>
    <col min="26" max="26" width="16.7109375" style="8" customWidth="1"/>
    <col min="27" max="27" width="19.7109375" style="8" customWidth="1"/>
  </cols>
  <sheetData>
    <row r="1" spans="1:27" ht="61.9" customHeight="1" x14ac:dyDescent="0.9">
      <c r="A1" s="12" t="s">
        <v>449</v>
      </c>
    </row>
    <row r="2" spans="1:27" s="2" customFormat="1" ht="39" customHeight="1" x14ac:dyDescent="0.25">
      <c r="A2" s="7"/>
      <c r="B2" s="7"/>
      <c r="C2" s="3"/>
      <c r="D2" s="3"/>
      <c r="E2" s="3"/>
      <c r="F2" s="3"/>
      <c r="G2" s="5" t="s">
        <v>314</v>
      </c>
      <c r="H2" s="5" t="s">
        <v>327</v>
      </c>
      <c r="I2" s="5" t="s">
        <v>315</v>
      </c>
      <c r="J2" s="5" t="s">
        <v>328</v>
      </c>
      <c r="K2" s="5" t="s">
        <v>316</v>
      </c>
      <c r="L2" s="5" t="s">
        <v>329</v>
      </c>
      <c r="M2" s="5" t="s">
        <v>317</v>
      </c>
      <c r="N2" s="5" t="s">
        <v>330</v>
      </c>
      <c r="O2" s="5" t="s">
        <v>318</v>
      </c>
      <c r="P2" s="5" t="s">
        <v>331</v>
      </c>
      <c r="Q2" s="5" t="s">
        <v>319</v>
      </c>
      <c r="R2" s="5" t="s">
        <v>332</v>
      </c>
      <c r="S2" s="5" t="s">
        <v>320</v>
      </c>
      <c r="T2" s="5" t="s">
        <v>333</v>
      </c>
      <c r="U2" s="5" t="s">
        <v>321</v>
      </c>
      <c r="V2" s="5" t="s">
        <v>334</v>
      </c>
      <c r="W2" s="5" t="s">
        <v>322</v>
      </c>
      <c r="X2" s="5" t="s">
        <v>0</v>
      </c>
      <c r="Y2" s="4"/>
      <c r="Z2" s="9"/>
      <c r="AA2" s="9"/>
    </row>
    <row r="3" spans="1:27" s="2" customFormat="1" ht="42" customHeight="1" x14ac:dyDescent="0.25">
      <c r="A3" s="13" t="s">
        <v>323</v>
      </c>
      <c r="B3" s="13" t="s">
        <v>452</v>
      </c>
      <c r="C3" s="13" t="s">
        <v>447</v>
      </c>
      <c r="D3" s="13" t="s">
        <v>335</v>
      </c>
      <c r="E3" s="13" t="s">
        <v>336</v>
      </c>
      <c r="F3" s="13" t="s">
        <v>448</v>
      </c>
      <c r="G3" s="13" t="s">
        <v>314</v>
      </c>
      <c r="H3" s="13" t="s">
        <v>327</v>
      </c>
      <c r="I3" s="13" t="s">
        <v>315</v>
      </c>
      <c r="J3" s="13" t="s">
        <v>328</v>
      </c>
      <c r="K3" s="13" t="s">
        <v>316</v>
      </c>
      <c r="L3" s="13" t="s">
        <v>329</v>
      </c>
      <c r="M3" s="13" t="s">
        <v>317</v>
      </c>
      <c r="N3" s="13" t="s">
        <v>330</v>
      </c>
      <c r="O3" s="13" t="s">
        <v>318</v>
      </c>
      <c r="P3" s="13" t="s">
        <v>331</v>
      </c>
      <c r="Q3" s="13" t="s">
        <v>319</v>
      </c>
      <c r="R3" s="13" t="s">
        <v>332</v>
      </c>
      <c r="S3" s="13" t="s">
        <v>320</v>
      </c>
      <c r="T3" s="13" t="s">
        <v>333</v>
      </c>
      <c r="U3" s="13" t="s">
        <v>321</v>
      </c>
      <c r="V3" s="13" t="s">
        <v>334</v>
      </c>
      <c r="W3" s="13" t="s">
        <v>322</v>
      </c>
      <c r="X3" s="13" t="s">
        <v>0</v>
      </c>
      <c r="Y3" s="1" t="s">
        <v>1</v>
      </c>
      <c r="Z3" s="14" t="s">
        <v>325</v>
      </c>
      <c r="AA3" s="14" t="s">
        <v>326</v>
      </c>
    </row>
    <row r="4" spans="1:27" ht="61.9" customHeight="1" x14ac:dyDescent="0.25">
      <c r="A4" s="15"/>
      <c r="B4" s="16" t="s">
        <v>450</v>
      </c>
      <c r="C4" s="15" t="s">
        <v>2</v>
      </c>
      <c r="D4" s="17" t="s">
        <v>337</v>
      </c>
      <c r="E4" s="17" t="s">
        <v>453</v>
      </c>
      <c r="F4" s="15" t="s">
        <v>3</v>
      </c>
      <c r="G4" s="21">
        <v>2</v>
      </c>
      <c r="H4" s="21">
        <v>5</v>
      </c>
      <c r="I4" s="21">
        <v>9</v>
      </c>
      <c r="J4" s="21">
        <v>17</v>
      </c>
      <c r="K4" s="21">
        <v>24</v>
      </c>
      <c r="L4" s="21">
        <v>16</v>
      </c>
      <c r="M4" s="21">
        <v>26</v>
      </c>
      <c r="N4" s="21">
        <v>7</v>
      </c>
      <c r="O4" s="21">
        <v>0</v>
      </c>
      <c r="P4" s="21">
        <v>8</v>
      </c>
      <c r="Q4" s="21">
        <v>0</v>
      </c>
      <c r="R4" s="21">
        <v>5</v>
      </c>
      <c r="S4" s="21">
        <v>4</v>
      </c>
      <c r="T4" s="21" t="s">
        <v>478</v>
      </c>
      <c r="U4" s="21">
        <v>2</v>
      </c>
      <c r="V4" s="21">
        <v>0</v>
      </c>
      <c r="W4" s="21">
        <v>0</v>
      </c>
      <c r="X4" s="21">
        <f>SUM(G4:W4)</f>
        <v>125</v>
      </c>
      <c r="Y4" s="15">
        <v>1</v>
      </c>
      <c r="Z4" s="20">
        <v>474</v>
      </c>
      <c r="AA4" s="20">
        <f>Z4*X4</f>
        <v>59250</v>
      </c>
    </row>
    <row r="5" spans="1:27" ht="61.9" customHeight="1" x14ac:dyDescent="0.25">
      <c r="A5" s="15"/>
      <c r="B5" s="16" t="s">
        <v>451</v>
      </c>
      <c r="C5" s="15" t="s">
        <v>4</v>
      </c>
      <c r="D5" s="17" t="s">
        <v>338</v>
      </c>
      <c r="E5" s="17" t="s">
        <v>454</v>
      </c>
      <c r="F5" s="15" t="s">
        <v>5</v>
      </c>
      <c r="G5" s="21">
        <v>2</v>
      </c>
      <c r="H5" s="21">
        <v>4</v>
      </c>
      <c r="I5" s="21">
        <v>7</v>
      </c>
      <c r="J5" s="21">
        <v>0</v>
      </c>
      <c r="K5" s="21">
        <v>0</v>
      </c>
      <c r="L5" s="21">
        <v>12</v>
      </c>
      <c r="M5" s="21">
        <v>16</v>
      </c>
      <c r="N5" s="21">
        <v>14</v>
      </c>
      <c r="O5" s="21">
        <v>3</v>
      </c>
      <c r="P5" s="21">
        <v>0</v>
      </c>
      <c r="Q5" s="21">
        <v>0</v>
      </c>
      <c r="R5" s="21">
        <v>1</v>
      </c>
      <c r="S5" s="21">
        <v>0</v>
      </c>
      <c r="T5" s="21">
        <v>0</v>
      </c>
      <c r="U5" s="21">
        <v>1</v>
      </c>
      <c r="V5" s="21">
        <v>0</v>
      </c>
      <c r="W5" s="21">
        <v>0</v>
      </c>
      <c r="X5" s="21">
        <f t="shared" ref="X5:X10" si="0">SUM(G5:W5)</f>
        <v>60</v>
      </c>
      <c r="Y5" s="15">
        <v>1</v>
      </c>
      <c r="Z5" s="20">
        <v>456</v>
      </c>
      <c r="AA5" s="20">
        <f t="shared" ref="AA5:AA21" si="1">Z5*X5</f>
        <v>27360</v>
      </c>
    </row>
    <row r="6" spans="1:27" ht="61.9" customHeight="1" x14ac:dyDescent="0.25">
      <c r="A6" s="15"/>
      <c r="B6" s="16" t="s">
        <v>450</v>
      </c>
      <c r="C6" s="15" t="s">
        <v>6</v>
      </c>
      <c r="D6" s="17" t="s">
        <v>339</v>
      </c>
      <c r="E6" s="17" t="s">
        <v>455</v>
      </c>
      <c r="F6" s="15" t="s">
        <v>7</v>
      </c>
      <c r="G6" s="21">
        <v>2</v>
      </c>
      <c r="H6" s="21">
        <v>1</v>
      </c>
      <c r="I6" s="21">
        <v>24</v>
      </c>
      <c r="J6" s="21">
        <v>9</v>
      </c>
      <c r="K6" s="21">
        <v>1</v>
      </c>
      <c r="L6" s="21">
        <v>0</v>
      </c>
      <c r="M6" s="21">
        <v>19</v>
      </c>
      <c r="N6" s="21">
        <v>4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f t="shared" si="0"/>
        <v>60</v>
      </c>
      <c r="Y6" s="15">
        <v>1</v>
      </c>
      <c r="Z6" s="20">
        <v>492</v>
      </c>
      <c r="AA6" s="20">
        <f t="shared" si="1"/>
        <v>29520</v>
      </c>
    </row>
    <row r="7" spans="1:27" ht="61.9" customHeight="1" x14ac:dyDescent="0.25">
      <c r="A7" s="15"/>
      <c r="B7" s="16" t="s">
        <v>450</v>
      </c>
      <c r="C7" s="15" t="s">
        <v>8</v>
      </c>
      <c r="D7" s="17" t="s">
        <v>340</v>
      </c>
      <c r="E7" s="17" t="s">
        <v>456</v>
      </c>
      <c r="F7" s="15" t="s">
        <v>7</v>
      </c>
      <c r="G7" s="21">
        <v>8</v>
      </c>
      <c r="H7" s="21">
        <v>6</v>
      </c>
      <c r="I7" s="21">
        <v>4</v>
      </c>
      <c r="J7" s="21">
        <v>0</v>
      </c>
      <c r="K7" s="21">
        <v>2</v>
      </c>
      <c r="L7" s="21">
        <v>4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f t="shared" si="0"/>
        <v>24</v>
      </c>
      <c r="Y7" s="15">
        <v>1</v>
      </c>
      <c r="Z7" s="20">
        <v>492</v>
      </c>
      <c r="AA7" s="20">
        <f t="shared" si="1"/>
        <v>11808</v>
      </c>
    </row>
    <row r="8" spans="1:27" ht="61.9" customHeight="1" x14ac:dyDescent="0.25">
      <c r="A8" s="15"/>
      <c r="B8" s="16" t="s">
        <v>450</v>
      </c>
      <c r="C8" s="15" t="s">
        <v>9</v>
      </c>
      <c r="D8" s="17" t="s">
        <v>341</v>
      </c>
      <c r="E8" s="17" t="s">
        <v>457</v>
      </c>
      <c r="F8" s="15" t="s">
        <v>7</v>
      </c>
      <c r="G8" s="21">
        <v>3</v>
      </c>
      <c r="H8" s="21">
        <v>3</v>
      </c>
      <c r="I8" s="21">
        <v>3</v>
      </c>
      <c r="J8" s="21">
        <v>3</v>
      </c>
      <c r="K8" s="21">
        <v>4</v>
      </c>
      <c r="L8" s="21">
        <v>13</v>
      </c>
      <c r="M8" s="21">
        <v>17</v>
      </c>
      <c r="N8" s="21">
        <v>28</v>
      </c>
      <c r="O8" s="21">
        <v>21</v>
      </c>
      <c r="P8" s="21">
        <v>9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f t="shared" si="0"/>
        <v>104</v>
      </c>
      <c r="Y8" s="15">
        <v>1</v>
      </c>
      <c r="Z8" s="20">
        <v>492</v>
      </c>
      <c r="AA8" s="20">
        <f t="shared" si="1"/>
        <v>51168</v>
      </c>
    </row>
    <row r="9" spans="1:27" ht="61.9" customHeight="1" x14ac:dyDescent="0.25">
      <c r="A9" s="15"/>
      <c r="B9" s="16" t="s">
        <v>450</v>
      </c>
      <c r="C9" s="15" t="s">
        <v>10</v>
      </c>
      <c r="D9" s="17" t="s">
        <v>342</v>
      </c>
      <c r="E9" s="17" t="s">
        <v>488</v>
      </c>
      <c r="F9" s="15" t="s">
        <v>7</v>
      </c>
      <c r="G9" s="21">
        <v>0</v>
      </c>
      <c r="H9" s="21">
        <v>0</v>
      </c>
      <c r="I9" s="21">
        <v>0</v>
      </c>
      <c r="J9" s="21">
        <v>1</v>
      </c>
      <c r="K9" s="21">
        <v>2</v>
      </c>
      <c r="L9" s="21">
        <v>1</v>
      </c>
      <c r="M9" s="21">
        <v>1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3</v>
      </c>
      <c r="T9" s="21">
        <v>0</v>
      </c>
      <c r="U9" s="21">
        <v>0</v>
      </c>
      <c r="V9" s="21">
        <v>0</v>
      </c>
      <c r="W9" s="21">
        <v>0</v>
      </c>
      <c r="X9" s="21">
        <f t="shared" si="0"/>
        <v>8</v>
      </c>
      <c r="Y9" s="15">
        <v>1</v>
      </c>
      <c r="Z9" s="20">
        <v>492</v>
      </c>
      <c r="AA9" s="20">
        <f t="shared" si="1"/>
        <v>3936</v>
      </c>
    </row>
    <row r="10" spans="1:27" ht="61.9" customHeight="1" x14ac:dyDescent="0.25">
      <c r="A10" s="15"/>
      <c r="B10" s="16" t="s">
        <v>450</v>
      </c>
      <c r="C10" s="15" t="s">
        <v>11</v>
      </c>
      <c r="D10" s="17" t="s">
        <v>343</v>
      </c>
      <c r="E10" s="17" t="s">
        <v>458</v>
      </c>
      <c r="F10" s="15" t="s">
        <v>7</v>
      </c>
      <c r="G10" s="21">
        <v>8</v>
      </c>
      <c r="H10" s="21">
        <v>4</v>
      </c>
      <c r="I10" s="21">
        <v>4</v>
      </c>
      <c r="J10" s="21">
        <v>7</v>
      </c>
      <c r="K10" s="21">
        <v>8</v>
      </c>
      <c r="L10" s="21">
        <v>4</v>
      </c>
      <c r="M10" s="21">
        <v>4</v>
      </c>
      <c r="N10" s="21">
        <v>0</v>
      </c>
      <c r="O10" s="21">
        <v>0</v>
      </c>
      <c r="P10" s="21">
        <v>1</v>
      </c>
      <c r="Q10" s="21">
        <v>0</v>
      </c>
      <c r="R10" s="21">
        <v>1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f t="shared" si="0"/>
        <v>41</v>
      </c>
      <c r="Y10" s="15">
        <v>1</v>
      </c>
      <c r="Z10" s="20">
        <v>492</v>
      </c>
      <c r="AA10" s="20">
        <f t="shared" si="1"/>
        <v>20172</v>
      </c>
    </row>
    <row r="11" spans="1:27" ht="61.9" customHeight="1" x14ac:dyDescent="0.25">
      <c r="A11" s="15"/>
      <c r="B11" s="16" t="s">
        <v>451</v>
      </c>
      <c r="C11" s="15" t="s">
        <v>12</v>
      </c>
      <c r="D11" s="17" t="s">
        <v>344</v>
      </c>
      <c r="E11" s="17" t="s">
        <v>459</v>
      </c>
      <c r="F11" s="15" t="s">
        <v>13</v>
      </c>
      <c r="G11" s="15">
        <v>3</v>
      </c>
      <c r="H11" s="15">
        <v>1</v>
      </c>
      <c r="I11" s="15">
        <v>1</v>
      </c>
      <c r="J11" s="15">
        <v>2</v>
      </c>
      <c r="K11" s="15">
        <v>1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8</v>
      </c>
      <c r="Y11" s="15">
        <v>1</v>
      </c>
      <c r="Z11" s="20">
        <v>468</v>
      </c>
      <c r="AA11" s="20">
        <f t="shared" si="1"/>
        <v>3744</v>
      </c>
    </row>
    <row r="12" spans="1:27" ht="61.9" customHeight="1" x14ac:dyDescent="0.25">
      <c r="A12" s="15"/>
      <c r="B12" s="16" t="s">
        <v>451</v>
      </c>
      <c r="C12" s="15" t="s">
        <v>12</v>
      </c>
      <c r="D12" s="17" t="s">
        <v>344</v>
      </c>
      <c r="E12" s="17" t="s">
        <v>459</v>
      </c>
      <c r="F12" s="15" t="s">
        <v>13</v>
      </c>
      <c r="G12" s="15">
        <v>0</v>
      </c>
      <c r="H12" s="15">
        <v>1</v>
      </c>
      <c r="I12" s="15">
        <v>2</v>
      </c>
      <c r="J12" s="15">
        <v>5</v>
      </c>
      <c r="K12" s="15">
        <v>6</v>
      </c>
      <c r="L12" s="15">
        <v>2</v>
      </c>
      <c r="M12" s="15">
        <v>2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18</v>
      </c>
      <c r="Y12" s="15">
        <v>1</v>
      </c>
      <c r="Z12" s="20">
        <v>468</v>
      </c>
      <c r="AA12" s="20">
        <f t="shared" si="1"/>
        <v>8424</v>
      </c>
    </row>
    <row r="13" spans="1:27" ht="61.9" customHeight="1" x14ac:dyDescent="0.25">
      <c r="A13" s="15"/>
      <c r="B13" s="16" t="s">
        <v>451</v>
      </c>
      <c r="C13" s="15" t="s">
        <v>12</v>
      </c>
      <c r="D13" s="17" t="s">
        <v>344</v>
      </c>
      <c r="E13" s="17" t="s">
        <v>459</v>
      </c>
      <c r="F13" s="15" t="s">
        <v>13</v>
      </c>
      <c r="G13" s="15">
        <v>0</v>
      </c>
      <c r="H13" s="15">
        <v>0</v>
      </c>
      <c r="I13" s="15">
        <v>0</v>
      </c>
      <c r="J13" s="15">
        <v>3</v>
      </c>
      <c r="K13" s="15">
        <v>6</v>
      </c>
      <c r="L13" s="15">
        <v>2</v>
      </c>
      <c r="M13" s="15">
        <v>2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13</v>
      </c>
      <c r="Y13" s="15">
        <v>1</v>
      </c>
      <c r="Z13" s="20">
        <v>468</v>
      </c>
      <c r="AA13" s="20">
        <f t="shared" si="1"/>
        <v>6084</v>
      </c>
    </row>
    <row r="14" spans="1:27" ht="61.9" customHeight="1" x14ac:dyDescent="0.25">
      <c r="A14" s="15"/>
      <c r="B14" s="16" t="s">
        <v>451</v>
      </c>
      <c r="C14" s="15" t="s">
        <v>12</v>
      </c>
      <c r="D14" s="17" t="s">
        <v>344</v>
      </c>
      <c r="E14" s="17" t="s">
        <v>459</v>
      </c>
      <c r="F14" s="15" t="s">
        <v>13</v>
      </c>
      <c r="G14" s="15">
        <v>1</v>
      </c>
      <c r="H14" s="15">
        <v>0</v>
      </c>
      <c r="I14" s="15">
        <v>0</v>
      </c>
      <c r="J14" s="15">
        <v>3</v>
      </c>
      <c r="K14" s="15">
        <v>3</v>
      </c>
      <c r="L14" s="15">
        <v>0</v>
      </c>
      <c r="M14" s="15">
        <v>1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8</v>
      </c>
      <c r="Y14" s="15">
        <v>1</v>
      </c>
      <c r="Z14" s="20">
        <v>468</v>
      </c>
      <c r="AA14" s="20">
        <f t="shared" si="1"/>
        <v>3744</v>
      </c>
    </row>
    <row r="15" spans="1:27" ht="61.9" customHeight="1" x14ac:dyDescent="0.25">
      <c r="A15" s="15"/>
      <c r="B15" s="16" t="s">
        <v>451</v>
      </c>
      <c r="C15" s="15" t="s">
        <v>12</v>
      </c>
      <c r="D15" s="17" t="s">
        <v>344</v>
      </c>
      <c r="E15" s="17" t="s">
        <v>459</v>
      </c>
      <c r="F15" s="15" t="s">
        <v>13</v>
      </c>
      <c r="G15" s="15">
        <v>2</v>
      </c>
      <c r="H15" s="15">
        <v>2</v>
      </c>
      <c r="I15" s="15">
        <v>5</v>
      </c>
      <c r="J15" s="15">
        <v>4</v>
      </c>
      <c r="K15" s="15">
        <v>3</v>
      </c>
      <c r="L15" s="15">
        <v>2</v>
      </c>
      <c r="M15" s="15">
        <v>0</v>
      </c>
      <c r="N15" s="15">
        <v>1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19</v>
      </c>
      <c r="Y15" s="15">
        <v>1</v>
      </c>
      <c r="Z15" s="20">
        <v>468</v>
      </c>
      <c r="AA15" s="20">
        <f t="shared" si="1"/>
        <v>8892</v>
      </c>
    </row>
    <row r="16" spans="1:27" ht="61.9" customHeight="1" x14ac:dyDescent="0.25">
      <c r="A16" s="15"/>
      <c r="B16" s="16" t="s">
        <v>451</v>
      </c>
      <c r="C16" s="15" t="s">
        <v>12</v>
      </c>
      <c r="D16" s="17" t="s">
        <v>344</v>
      </c>
      <c r="E16" s="17" t="s">
        <v>459</v>
      </c>
      <c r="F16" s="15" t="s">
        <v>13</v>
      </c>
      <c r="G16" s="15">
        <v>0</v>
      </c>
      <c r="H16" s="15">
        <v>1</v>
      </c>
      <c r="I16" s="15">
        <v>3</v>
      </c>
      <c r="J16" s="15">
        <v>1</v>
      </c>
      <c r="K16" s="15">
        <v>1</v>
      </c>
      <c r="L16" s="15">
        <v>3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9</v>
      </c>
      <c r="Y16" s="15">
        <v>1</v>
      </c>
      <c r="Z16" s="20">
        <v>468</v>
      </c>
      <c r="AA16" s="20">
        <f t="shared" si="1"/>
        <v>4212</v>
      </c>
    </row>
    <row r="17" spans="1:27" ht="61.9" customHeight="1" x14ac:dyDescent="0.25">
      <c r="A17" s="15"/>
      <c r="B17" s="16" t="s">
        <v>451</v>
      </c>
      <c r="C17" s="15" t="s">
        <v>12</v>
      </c>
      <c r="D17" s="17" t="s">
        <v>344</v>
      </c>
      <c r="E17" s="17" t="s">
        <v>459</v>
      </c>
      <c r="F17" s="15" t="s">
        <v>13</v>
      </c>
      <c r="G17" s="15">
        <v>3</v>
      </c>
      <c r="H17" s="15">
        <v>3</v>
      </c>
      <c r="I17" s="15">
        <v>1</v>
      </c>
      <c r="J17" s="15">
        <v>0</v>
      </c>
      <c r="K17" s="15">
        <v>5</v>
      </c>
      <c r="L17" s="15">
        <v>3</v>
      </c>
      <c r="M17" s="15">
        <v>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18</v>
      </c>
      <c r="Y17" s="15">
        <v>1</v>
      </c>
      <c r="Z17" s="20">
        <v>468</v>
      </c>
      <c r="AA17" s="20">
        <f t="shared" si="1"/>
        <v>8424</v>
      </c>
    </row>
    <row r="18" spans="1:27" ht="61.9" customHeight="1" x14ac:dyDescent="0.25">
      <c r="A18" s="15"/>
      <c r="B18" s="16" t="s">
        <v>451</v>
      </c>
      <c r="C18" s="15" t="s">
        <v>12</v>
      </c>
      <c r="D18" s="17" t="s">
        <v>344</v>
      </c>
      <c r="E18" s="17" t="s">
        <v>459</v>
      </c>
      <c r="F18" s="15" t="s">
        <v>13</v>
      </c>
      <c r="G18" s="15">
        <v>3</v>
      </c>
      <c r="H18" s="15">
        <v>2</v>
      </c>
      <c r="I18" s="15">
        <v>0</v>
      </c>
      <c r="J18" s="15">
        <v>0</v>
      </c>
      <c r="K18" s="15">
        <v>2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7</v>
      </c>
      <c r="Y18" s="15">
        <v>1</v>
      </c>
      <c r="Z18" s="20">
        <v>468</v>
      </c>
      <c r="AA18" s="20">
        <f t="shared" si="1"/>
        <v>3276</v>
      </c>
    </row>
    <row r="19" spans="1:27" ht="15" x14ac:dyDescent="0.25">
      <c r="A19" s="15"/>
      <c r="B19" s="16"/>
      <c r="C19" s="21" t="s">
        <v>14</v>
      </c>
      <c r="D19" s="22"/>
      <c r="E19" s="22"/>
      <c r="F19" s="21"/>
      <c r="G19" s="21">
        <v>12</v>
      </c>
      <c r="H19" s="21">
        <v>10</v>
      </c>
      <c r="I19" s="21">
        <v>12</v>
      </c>
      <c r="J19" s="21">
        <v>18</v>
      </c>
      <c r="K19" s="21">
        <v>27</v>
      </c>
      <c r="L19" s="21">
        <v>12</v>
      </c>
      <c r="M19" s="21">
        <v>8</v>
      </c>
      <c r="N19" s="21">
        <v>1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100</v>
      </c>
      <c r="Y19" s="15"/>
      <c r="Z19" s="20">
        <v>0</v>
      </c>
      <c r="AA19" s="20">
        <f t="shared" si="1"/>
        <v>0</v>
      </c>
    </row>
    <row r="20" spans="1:27" ht="61.9" customHeight="1" x14ac:dyDescent="0.25">
      <c r="A20" s="15"/>
      <c r="B20" s="16" t="s">
        <v>451</v>
      </c>
      <c r="C20" s="15" t="s">
        <v>15</v>
      </c>
      <c r="D20" s="17" t="s">
        <v>337</v>
      </c>
      <c r="E20" s="17" t="s">
        <v>453</v>
      </c>
      <c r="F20" s="15" t="s">
        <v>16</v>
      </c>
      <c r="G20" s="15">
        <v>0</v>
      </c>
      <c r="H20" s="15">
        <v>0</v>
      </c>
      <c r="I20" s="15">
        <v>0</v>
      </c>
      <c r="J20" s="15">
        <v>11</v>
      </c>
      <c r="K20" s="15">
        <v>1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12</v>
      </c>
      <c r="Y20" s="15">
        <v>1</v>
      </c>
      <c r="Z20" s="20">
        <v>486</v>
      </c>
      <c r="AA20" s="20">
        <f t="shared" si="1"/>
        <v>5832</v>
      </c>
    </row>
    <row r="21" spans="1:27" ht="61.9" customHeight="1" x14ac:dyDescent="0.25">
      <c r="A21" s="15"/>
      <c r="B21" s="16" t="s">
        <v>451</v>
      </c>
      <c r="C21" s="15" t="s">
        <v>15</v>
      </c>
      <c r="D21" s="17" t="s">
        <v>337</v>
      </c>
      <c r="E21" s="17" t="s">
        <v>453</v>
      </c>
      <c r="F21" s="15" t="s">
        <v>16</v>
      </c>
      <c r="G21" s="15">
        <v>0</v>
      </c>
      <c r="H21" s="15" t="s">
        <v>478</v>
      </c>
      <c r="I21" s="15">
        <v>12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12</v>
      </c>
      <c r="Y21" s="15">
        <v>1</v>
      </c>
      <c r="Z21" s="20">
        <v>486</v>
      </c>
      <c r="AA21" s="20">
        <f t="shared" si="1"/>
        <v>5832</v>
      </c>
    </row>
    <row r="22" spans="1:27" ht="61.9" customHeight="1" x14ac:dyDescent="0.25">
      <c r="A22" s="15"/>
      <c r="B22" s="16" t="s">
        <v>451</v>
      </c>
      <c r="C22" s="15" t="s">
        <v>15</v>
      </c>
      <c r="D22" s="17" t="s">
        <v>337</v>
      </c>
      <c r="E22" s="17" t="s">
        <v>453</v>
      </c>
      <c r="F22" s="15" t="s">
        <v>16</v>
      </c>
      <c r="G22" s="15">
        <v>4</v>
      </c>
      <c r="H22" s="15">
        <v>4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8</v>
      </c>
      <c r="Y22" s="15">
        <v>1</v>
      </c>
      <c r="Z22" s="20">
        <v>486</v>
      </c>
      <c r="AA22" s="20">
        <f t="shared" ref="AA22:AA85" si="2">Z22*X22</f>
        <v>3888</v>
      </c>
    </row>
    <row r="23" spans="1:27" ht="15" x14ac:dyDescent="0.25">
      <c r="A23" s="15"/>
      <c r="B23" s="16"/>
      <c r="C23" s="21" t="s">
        <v>17</v>
      </c>
      <c r="D23" s="22"/>
      <c r="E23" s="22"/>
      <c r="F23" s="21"/>
      <c r="G23" s="21">
        <v>4</v>
      </c>
      <c r="H23" s="21">
        <v>4</v>
      </c>
      <c r="I23" s="21">
        <v>12</v>
      </c>
      <c r="J23" s="21">
        <v>11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32</v>
      </c>
      <c r="Y23" s="15"/>
      <c r="Z23" s="20">
        <v>0</v>
      </c>
      <c r="AA23" s="20">
        <f t="shared" si="2"/>
        <v>0</v>
      </c>
    </row>
    <row r="24" spans="1:27" ht="61.9" customHeight="1" x14ac:dyDescent="0.25">
      <c r="A24" s="15"/>
      <c r="B24" s="16" t="s">
        <v>451</v>
      </c>
      <c r="C24" s="15" t="s">
        <v>18</v>
      </c>
      <c r="D24" s="17" t="s">
        <v>345</v>
      </c>
      <c r="E24" s="17" t="s">
        <v>460</v>
      </c>
      <c r="F24" s="15" t="s">
        <v>19</v>
      </c>
      <c r="G24" s="15">
        <v>1</v>
      </c>
      <c r="H24" s="15">
        <v>1</v>
      </c>
      <c r="I24" s="15">
        <v>1</v>
      </c>
      <c r="J24" s="15">
        <v>1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4</v>
      </c>
      <c r="Y24" s="15">
        <v>1</v>
      </c>
      <c r="Z24" s="20">
        <v>540</v>
      </c>
      <c r="AA24" s="20">
        <f t="shared" si="2"/>
        <v>2160</v>
      </c>
    </row>
    <row r="25" spans="1:27" ht="61.9" customHeight="1" x14ac:dyDescent="0.25">
      <c r="A25" s="15"/>
      <c r="B25" s="16" t="s">
        <v>451</v>
      </c>
      <c r="C25" s="15" t="s">
        <v>18</v>
      </c>
      <c r="D25" s="17" t="s">
        <v>345</v>
      </c>
      <c r="E25" s="17" t="s">
        <v>460</v>
      </c>
      <c r="F25" s="15" t="s">
        <v>19</v>
      </c>
      <c r="G25" s="15">
        <v>0</v>
      </c>
      <c r="H25" s="15">
        <v>0</v>
      </c>
      <c r="I25" s="15">
        <v>1</v>
      </c>
      <c r="J25" s="15">
        <v>1</v>
      </c>
      <c r="K25" s="15">
        <v>1</v>
      </c>
      <c r="L25" s="15">
        <v>1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4</v>
      </c>
      <c r="Y25" s="15">
        <v>1</v>
      </c>
      <c r="Z25" s="20">
        <v>540</v>
      </c>
      <c r="AA25" s="20">
        <f t="shared" si="2"/>
        <v>2160</v>
      </c>
    </row>
    <row r="26" spans="1:27" ht="61.9" customHeight="1" x14ac:dyDescent="0.25">
      <c r="A26" s="15"/>
      <c r="B26" s="16" t="s">
        <v>451</v>
      </c>
      <c r="C26" s="15" t="s">
        <v>18</v>
      </c>
      <c r="D26" s="17" t="s">
        <v>345</v>
      </c>
      <c r="E26" s="17" t="s">
        <v>460</v>
      </c>
      <c r="F26" s="15" t="s">
        <v>19</v>
      </c>
      <c r="G26" s="15">
        <v>1</v>
      </c>
      <c r="H26" s="15">
        <v>1</v>
      </c>
      <c r="I26" s="15">
        <v>1</v>
      </c>
      <c r="J26" s="15">
        <v>1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4</v>
      </c>
      <c r="Y26" s="15">
        <v>1</v>
      </c>
      <c r="Z26" s="20">
        <v>540</v>
      </c>
      <c r="AA26" s="20">
        <f t="shared" si="2"/>
        <v>2160</v>
      </c>
    </row>
    <row r="27" spans="1:27" ht="61.9" customHeight="1" x14ac:dyDescent="0.25">
      <c r="A27" s="15"/>
      <c r="B27" s="16" t="s">
        <v>451</v>
      </c>
      <c r="C27" s="15" t="s">
        <v>18</v>
      </c>
      <c r="D27" s="17" t="s">
        <v>345</v>
      </c>
      <c r="E27" s="17" t="s">
        <v>460</v>
      </c>
      <c r="F27" s="15" t="s">
        <v>19</v>
      </c>
      <c r="G27" s="15">
        <v>1</v>
      </c>
      <c r="H27" s="15">
        <v>1</v>
      </c>
      <c r="I27" s="15">
        <v>1</v>
      </c>
      <c r="J27" s="15">
        <v>1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4</v>
      </c>
      <c r="Y27" s="15">
        <v>1</v>
      </c>
      <c r="Z27" s="20">
        <v>540</v>
      </c>
      <c r="AA27" s="20">
        <f t="shared" si="2"/>
        <v>2160</v>
      </c>
    </row>
    <row r="28" spans="1:27" ht="61.9" customHeight="1" x14ac:dyDescent="0.25">
      <c r="A28" s="15"/>
      <c r="B28" s="16" t="s">
        <v>451</v>
      </c>
      <c r="C28" s="15" t="s">
        <v>18</v>
      </c>
      <c r="D28" s="17" t="s">
        <v>345</v>
      </c>
      <c r="E28" s="17" t="s">
        <v>460</v>
      </c>
      <c r="F28" s="15" t="s">
        <v>19</v>
      </c>
      <c r="G28" s="15">
        <v>0</v>
      </c>
      <c r="H28" s="15">
        <v>0</v>
      </c>
      <c r="I28" s="15">
        <v>1</v>
      </c>
      <c r="J28" s="15">
        <v>1</v>
      </c>
      <c r="K28" s="15">
        <v>1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4</v>
      </c>
      <c r="Y28" s="15">
        <v>1</v>
      </c>
      <c r="Z28" s="20">
        <v>540</v>
      </c>
      <c r="AA28" s="20">
        <f t="shared" si="2"/>
        <v>2160</v>
      </c>
    </row>
    <row r="29" spans="1:27" ht="61.9" customHeight="1" x14ac:dyDescent="0.25">
      <c r="A29" s="15"/>
      <c r="B29" s="16" t="s">
        <v>451</v>
      </c>
      <c r="C29" s="15" t="s">
        <v>18</v>
      </c>
      <c r="D29" s="17" t="s">
        <v>345</v>
      </c>
      <c r="E29" s="17" t="s">
        <v>460</v>
      </c>
      <c r="F29" s="15" t="s">
        <v>19</v>
      </c>
      <c r="G29" s="15">
        <v>1</v>
      </c>
      <c r="H29" s="15">
        <v>1</v>
      </c>
      <c r="I29" s="15">
        <v>1</v>
      </c>
      <c r="J29" s="15">
        <v>1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4</v>
      </c>
      <c r="Y29" s="15">
        <v>1</v>
      </c>
      <c r="Z29" s="20">
        <v>540</v>
      </c>
      <c r="AA29" s="20">
        <f t="shared" si="2"/>
        <v>2160</v>
      </c>
    </row>
    <row r="30" spans="1:27" ht="61.9" customHeight="1" x14ac:dyDescent="0.25">
      <c r="A30" s="15"/>
      <c r="B30" s="16" t="s">
        <v>451</v>
      </c>
      <c r="C30" s="15" t="s">
        <v>18</v>
      </c>
      <c r="D30" s="17" t="s">
        <v>345</v>
      </c>
      <c r="E30" s="17" t="s">
        <v>460</v>
      </c>
      <c r="F30" s="15" t="s">
        <v>19</v>
      </c>
      <c r="G30" s="15">
        <v>0</v>
      </c>
      <c r="H30" s="15">
        <v>0</v>
      </c>
      <c r="I30" s="15">
        <v>1</v>
      </c>
      <c r="J30" s="15">
        <v>1</v>
      </c>
      <c r="K30" s="15">
        <v>1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4</v>
      </c>
      <c r="Y30" s="15">
        <v>1</v>
      </c>
      <c r="Z30" s="20">
        <v>540</v>
      </c>
      <c r="AA30" s="20">
        <f t="shared" si="2"/>
        <v>2160</v>
      </c>
    </row>
    <row r="31" spans="1:27" ht="61.9" customHeight="1" x14ac:dyDescent="0.25">
      <c r="A31" s="15"/>
      <c r="B31" s="16" t="s">
        <v>451</v>
      </c>
      <c r="C31" s="15" t="s">
        <v>18</v>
      </c>
      <c r="D31" s="17" t="s">
        <v>345</v>
      </c>
      <c r="E31" s="17" t="s">
        <v>460</v>
      </c>
      <c r="F31" s="15" t="s">
        <v>19</v>
      </c>
      <c r="G31" s="15">
        <v>1</v>
      </c>
      <c r="H31" s="15">
        <v>1</v>
      </c>
      <c r="I31" s="15">
        <v>1</v>
      </c>
      <c r="J31" s="15">
        <v>1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4</v>
      </c>
      <c r="Y31" s="15">
        <v>1</v>
      </c>
      <c r="Z31" s="20">
        <v>540</v>
      </c>
      <c r="AA31" s="20">
        <f t="shared" si="2"/>
        <v>2160</v>
      </c>
    </row>
    <row r="32" spans="1:27" ht="61.9" customHeight="1" x14ac:dyDescent="0.25">
      <c r="A32" s="15"/>
      <c r="B32" s="16" t="s">
        <v>451</v>
      </c>
      <c r="C32" s="15" t="s">
        <v>18</v>
      </c>
      <c r="D32" s="17" t="s">
        <v>345</v>
      </c>
      <c r="E32" s="17" t="s">
        <v>460</v>
      </c>
      <c r="F32" s="15" t="s">
        <v>19</v>
      </c>
      <c r="G32" s="15">
        <v>0</v>
      </c>
      <c r="H32" s="15">
        <v>0</v>
      </c>
      <c r="I32" s="15">
        <v>1</v>
      </c>
      <c r="J32" s="15">
        <v>1</v>
      </c>
      <c r="K32" s="15">
        <v>1</v>
      </c>
      <c r="L32" s="15">
        <v>1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4</v>
      </c>
      <c r="Y32" s="15">
        <v>1</v>
      </c>
      <c r="Z32" s="20">
        <v>540</v>
      </c>
      <c r="AA32" s="20">
        <f t="shared" si="2"/>
        <v>2160</v>
      </c>
    </row>
    <row r="33" spans="1:27" ht="61.9" customHeight="1" x14ac:dyDescent="0.25">
      <c r="A33" s="15"/>
      <c r="B33" s="16" t="s">
        <v>451</v>
      </c>
      <c r="C33" s="15" t="s">
        <v>18</v>
      </c>
      <c r="D33" s="17" t="s">
        <v>345</v>
      </c>
      <c r="E33" s="17" t="s">
        <v>460</v>
      </c>
      <c r="F33" s="15" t="s">
        <v>19</v>
      </c>
      <c r="G33" s="15">
        <v>1</v>
      </c>
      <c r="H33" s="15">
        <v>1</v>
      </c>
      <c r="I33" s="15">
        <v>1</v>
      </c>
      <c r="J33" s="15">
        <v>1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4</v>
      </c>
      <c r="Y33" s="15">
        <v>1</v>
      </c>
      <c r="Z33" s="20">
        <v>540</v>
      </c>
      <c r="AA33" s="20">
        <f t="shared" si="2"/>
        <v>2160</v>
      </c>
    </row>
    <row r="34" spans="1:27" ht="61.9" customHeight="1" x14ac:dyDescent="0.25">
      <c r="A34" s="15"/>
      <c r="B34" s="16" t="s">
        <v>451</v>
      </c>
      <c r="C34" s="15" t="s">
        <v>18</v>
      </c>
      <c r="D34" s="17" t="s">
        <v>345</v>
      </c>
      <c r="E34" s="17" t="s">
        <v>460</v>
      </c>
      <c r="F34" s="15" t="s">
        <v>19</v>
      </c>
      <c r="G34" s="15">
        <v>0</v>
      </c>
      <c r="H34" s="15">
        <v>0</v>
      </c>
      <c r="I34" s="15">
        <v>1</v>
      </c>
      <c r="J34" s="15">
        <v>1</v>
      </c>
      <c r="K34" s="15">
        <v>1</v>
      </c>
      <c r="L34" s="15">
        <v>1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4</v>
      </c>
      <c r="Y34" s="15">
        <v>1</v>
      </c>
      <c r="Z34" s="20">
        <v>540</v>
      </c>
      <c r="AA34" s="20">
        <f t="shared" si="2"/>
        <v>2160</v>
      </c>
    </row>
    <row r="35" spans="1:27" ht="61.9" customHeight="1" x14ac:dyDescent="0.25">
      <c r="A35" s="15"/>
      <c r="B35" s="16" t="s">
        <v>451</v>
      </c>
      <c r="C35" s="15" t="s">
        <v>18</v>
      </c>
      <c r="D35" s="17" t="s">
        <v>345</v>
      </c>
      <c r="E35" s="17" t="s">
        <v>460</v>
      </c>
      <c r="F35" s="15" t="s">
        <v>19</v>
      </c>
      <c r="G35" s="15">
        <v>0</v>
      </c>
      <c r="H35" s="15">
        <v>0</v>
      </c>
      <c r="I35" s="15">
        <v>1</v>
      </c>
      <c r="J35" s="15">
        <v>1</v>
      </c>
      <c r="K35" s="15">
        <v>1</v>
      </c>
      <c r="L35" s="15">
        <v>1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4</v>
      </c>
      <c r="Y35" s="15">
        <v>1</v>
      </c>
      <c r="Z35" s="20">
        <v>540</v>
      </c>
      <c r="AA35" s="20">
        <f t="shared" si="2"/>
        <v>2160</v>
      </c>
    </row>
    <row r="36" spans="1:27" ht="61.9" customHeight="1" x14ac:dyDescent="0.25">
      <c r="A36" s="15"/>
      <c r="B36" s="16" t="s">
        <v>451</v>
      </c>
      <c r="C36" s="15" t="s">
        <v>18</v>
      </c>
      <c r="D36" s="17" t="s">
        <v>345</v>
      </c>
      <c r="E36" s="17" t="s">
        <v>460</v>
      </c>
      <c r="F36" s="15" t="s">
        <v>19</v>
      </c>
      <c r="G36" s="15">
        <v>0</v>
      </c>
      <c r="H36" s="15">
        <v>0</v>
      </c>
      <c r="I36" s="15">
        <v>1</v>
      </c>
      <c r="J36" s="15">
        <v>1</v>
      </c>
      <c r="K36" s="15">
        <v>1</v>
      </c>
      <c r="L36" s="15">
        <v>1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4</v>
      </c>
      <c r="Y36" s="15">
        <v>1</v>
      </c>
      <c r="Z36" s="20">
        <v>540</v>
      </c>
      <c r="AA36" s="20">
        <f t="shared" si="2"/>
        <v>2160</v>
      </c>
    </row>
    <row r="37" spans="1:27" ht="61.9" customHeight="1" x14ac:dyDescent="0.25">
      <c r="A37" s="15"/>
      <c r="B37" s="16" t="s">
        <v>451</v>
      </c>
      <c r="C37" s="15" t="s">
        <v>18</v>
      </c>
      <c r="D37" s="17" t="s">
        <v>345</v>
      </c>
      <c r="E37" s="17" t="s">
        <v>460</v>
      </c>
      <c r="F37" s="15" t="s">
        <v>19</v>
      </c>
      <c r="G37" s="15">
        <v>1</v>
      </c>
      <c r="H37" s="15">
        <v>1</v>
      </c>
      <c r="I37" s="15">
        <v>1</v>
      </c>
      <c r="J37" s="15">
        <v>1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4</v>
      </c>
      <c r="Y37" s="15">
        <v>1</v>
      </c>
      <c r="Z37" s="20">
        <v>540</v>
      </c>
      <c r="AA37" s="20">
        <f t="shared" si="2"/>
        <v>2160</v>
      </c>
    </row>
    <row r="38" spans="1:27" ht="61.9" customHeight="1" x14ac:dyDescent="0.25">
      <c r="A38" s="15"/>
      <c r="B38" s="16" t="s">
        <v>451</v>
      </c>
      <c r="C38" s="15" t="s">
        <v>18</v>
      </c>
      <c r="D38" s="17" t="s">
        <v>345</v>
      </c>
      <c r="E38" s="17" t="s">
        <v>460</v>
      </c>
      <c r="F38" s="15" t="s">
        <v>19</v>
      </c>
      <c r="G38" s="15">
        <v>1</v>
      </c>
      <c r="H38" s="15">
        <v>1</v>
      </c>
      <c r="I38" s="15">
        <v>1</v>
      </c>
      <c r="J38" s="15">
        <v>1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4</v>
      </c>
      <c r="Y38" s="15">
        <v>1</v>
      </c>
      <c r="Z38" s="20">
        <v>540</v>
      </c>
      <c r="AA38" s="20">
        <f t="shared" si="2"/>
        <v>2160</v>
      </c>
    </row>
    <row r="39" spans="1:27" ht="61.9" customHeight="1" x14ac:dyDescent="0.25">
      <c r="A39" s="15"/>
      <c r="B39" s="16" t="s">
        <v>451</v>
      </c>
      <c r="C39" s="15" t="s">
        <v>18</v>
      </c>
      <c r="D39" s="17" t="s">
        <v>345</v>
      </c>
      <c r="E39" s="17" t="s">
        <v>460</v>
      </c>
      <c r="F39" s="15" t="s">
        <v>19</v>
      </c>
      <c r="G39" s="15">
        <v>1</v>
      </c>
      <c r="H39" s="15">
        <v>1</v>
      </c>
      <c r="I39" s="15">
        <v>1</v>
      </c>
      <c r="J39" s="15">
        <v>1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4</v>
      </c>
      <c r="Y39" s="15">
        <v>1</v>
      </c>
      <c r="Z39" s="20">
        <v>540</v>
      </c>
      <c r="AA39" s="20">
        <f t="shared" si="2"/>
        <v>2160</v>
      </c>
    </row>
    <row r="40" spans="1:27" ht="61.9" customHeight="1" x14ac:dyDescent="0.25">
      <c r="A40" s="15"/>
      <c r="B40" s="16" t="s">
        <v>451</v>
      </c>
      <c r="C40" s="15" t="s">
        <v>18</v>
      </c>
      <c r="D40" s="17" t="s">
        <v>345</v>
      </c>
      <c r="E40" s="17" t="s">
        <v>460</v>
      </c>
      <c r="F40" s="15" t="s">
        <v>19</v>
      </c>
      <c r="G40" s="15">
        <v>0</v>
      </c>
      <c r="H40" s="15">
        <v>0</v>
      </c>
      <c r="I40" s="15">
        <v>1</v>
      </c>
      <c r="J40" s="15">
        <v>1</v>
      </c>
      <c r="K40" s="15">
        <v>1</v>
      </c>
      <c r="L40" s="15">
        <v>1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4</v>
      </c>
      <c r="Y40" s="15">
        <v>1</v>
      </c>
      <c r="Z40" s="20">
        <v>540</v>
      </c>
      <c r="AA40" s="20">
        <f t="shared" si="2"/>
        <v>2160</v>
      </c>
    </row>
    <row r="41" spans="1:27" ht="61.9" customHeight="1" x14ac:dyDescent="0.25">
      <c r="A41" s="15"/>
      <c r="B41" s="16" t="s">
        <v>451</v>
      </c>
      <c r="C41" s="15" t="s">
        <v>18</v>
      </c>
      <c r="D41" s="17" t="s">
        <v>345</v>
      </c>
      <c r="E41" s="17" t="s">
        <v>460</v>
      </c>
      <c r="F41" s="15" t="s">
        <v>19</v>
      </c>
      <c r="G41" s="15">
        <v>1</v>
      </c>
      <c r="H41" s="15">
        <v>1</v>
      </c>
      <c r="I41" s="15">
        <v>1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4</v>
      </c>
      <c r="Y41" s="15">
        <v>1</v>
      </c>
      <c r="Z41" s="20">
        <v>540</v>
      </c>
      <c r="AA41" s="20">
        <f t="shared" si="2"/>
        <v>2160</v>
      </c>
    </row>
    <row r="42" spans="1:27" ht="15" x14ac:dyDescent="0.25">
      <c r="A42" s="15"/>
      <c r="B42" s="16"/>
      <c r="C42" s="21" t="s">
        <v>20</v>
      </c>
      <c r="D42" s="22"/>
      <c r="E42" s="22"/>
      <c r="F42" s="21"/>
      <c r="G42" s="21">
        <v>10</v>
      </c>
      <c r="H42" s="21">
        <v>10</v>
      </c>
      <c r="I42" s="21">
        <v>18</v>
      </c>
      <c r="J42" s="21">
        <v>18</v>
      </c>
      <c r="K42" s="21">
        <v>8</v>
      </c>
      <c r="L42" s="21">
        <v>8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72</v>
      </c>
      <c r="Y42" s="15"/>
      <c r="Z42" s="20">
        <v>0</v>
      </c>
      <c r="AA42" s="20">
        <f t="shared" si="2"/>
        <v>0</v>
      </c>
    </row>
    <row r="43" spans="1:27" ht="61.9" customHeight="1" x14ac:dyDescent="0.25">
      <c r="A43" s="15"/>
      <c r="B43" s="16" t="s">
        <v>450</v>
      </c>
      <c r="C43" s="15" t="s">
        <v>21</v>
      </c>
      <c r="D43" s="17" t="s">
        <v>346</v>
      </c>
      <c r="E43" s="17" t="s">
        <v>461</v>
      </c>
      <c r="F43" s="15" t="s">
        <v>22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 t="s">
        <v>478</v>
      </c>
      <c r="N43" s="15">
        <v>0</v>
      </c>
      <c r="O43" s="15">
        <v>1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</v>
      </c>
      <c r="Y43" s="15">
        <v>1</v>
      </c>
      <c r="Z43" s="20">
        <v>540</v>
      </c>
      <c r="AA43" s="20">
        <f t="shared" si="2"/>
        <v>540</v>
      </c>
    </row>
    <row r="44" spans="1:27" ht="61.9" customHeight="1" x14ac:dyDescent="0.25">
      <c r="A44" s="15"/>
      <c r="B44" s="16" t="s">
        <v>450</v>
      </c>
      <c r="C44" s="15" t="s">
        <v>21</v>
      </c>
      <c r="D44" s="17" t="s">
        <v>346</v>
      </c>
      <c r="E44" s="17" t="s">
        <v>461</v>
      </c>
      <c r="F44" s="15" t="s">
        <v>22</v>
      </c>
      <c r="G44" s="15">
        <v>0</v>
      </c>
      <c r="H44" s="15">
        <v>0</v>
      </c>
      <c r="I44" s="15" t="s">
        <v>478</v>
      </c>
      <c r="J44" s="15">
        <v>0</v>
      </c>
      <c r="K44" s="15">
        <v>0</v>
      </c>
      <c r="L44" s="15">
        <v>0</v>
      </c>
      <c r="M44" s="15" t="s">
        <v>478</v>
      </c>
      <c r="N44" s="15">
        <v>0</v>
      </c>
      <c r="O44" s="15">
        <v>1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1</v>
      </c>
      <c r="Y44" s="15">
        <v>1</v>
      </c>
      <c r="Z44" s="20">
        <v>540</v>
      </c>
      <c r="AA44" s="20">
        <f t="shared" si="2"/>
        <v>540</v>
      </c>
    </row>
    <row r="45" spans="1:27" ht="61.9" customHeight="1" x14ac:dyDescent="0.25">
      <c r="A45" s="15"/>
      <c r="B45" s="16" t="s">
        <v>450</v>
      </c>
      <c r="C45" s="15" t="s">
        <v>21</v>
      </c>
      <c r="D45" s="17" t="s">
        <v>346</v>
      </c>
      <c r="E45" s="17" t="s">
        <v>461</v>
      </c>
      <c r="F45" s="15" t="s">
        <v>22</v>
      </c>
      <c r="G45" s="15">
        <v>0</v>
      </c>
      <c r="H45" s="15">
        <v>1</v>
      </c>
      <c r="I45" s="15" t="s">
        <v>478</v>
      </c>
      <c r="J45" s="15">
        <v>0</v>
      </c>
      <c r="K45" s="15">
        <v>0</v>
      </c>
      <c r="L45" s="15">
        <v>1</v>
      </c>
      <c r="M45" s="15" t="s">
        <v>478</v>
      </c>
      <c r="N45" s="15">
        <v>0</v>
      </c>
      <c r="O45" s="15">
        <v>0</v>
      </c>
      <c r="P45" s="15">
        <v>0</v>
      </c>
      <c r="Q45" s="15">
        <v>1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3</v>
      </c>
      <c r="Y45" s="15">
        <v>1</v>
      </c>
      <c r="Z45" s="20">
        <v>540</v>
      </c>
      <c r="AA45" s="20">
        <f t="shared" si="2"/>
        <v>1620</v>
      </c>
    </row>
    <row r="46" spans="1:27" ht="61.9" customHeight="1" x14ac:dyDescent="0.25">
      <c r="A46" s="15"/>
      <c r="B46" s="16" t="s">
        <v>450</v>
      </c>
      <c r="C46" s="15" t="s">
        <v>21</v>
      </c>
      <c r="D46" s="17" t="s">
        <v>346</v>
      </c>
      <c r="E46" s="17" t="s">
        <v>461</v>
      </c>
      <c r="F46" s="15" t="s">
        <v>22</v>
      </c>
      <c r="G46" s="15">
        <v>0</v>
      </c>
      <c r="H46" s="15">
        <v>0</v>
      </c>
      <c r="I46" s="15" t="s">
        <v>478</v>
      </c>
      <c r="J46" s="15">
        <v>0</v>
      </c>
      <c r="K46" s="15" t="s">
        <v>478</v>
      </c>
      <c r="L46" s="15">
        <v>2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2</v>
      </c>
      <c r="Y46" s="15">
        <v>1</v>
      </c>
      <c r="Z46" s="20">
        <v>540</v>
      </c>
      <c r="AA46" s="20">
        <f t="shared" si="2"/>
        <v>1080</v>
      </c>
    </row>
    <row r="47" spans="1:27" ht="61.9" customHeight="1" x14ac:dyDescent="0.25">
      <c r="A47" s="15"/>
      <c r="B47" s="16" t="s">
        <v>450</v>
      </c>
      <c r="C47" s="15" t="s">
        <v>21</v>
      </c>
      <c r="D47" s="17" t="s">
        <v>346</v>
      </c>
      <c r="E47" s="17" t="s">
        <v>461</v>
      </c>
      <c r="F47" s="15" t="s">
        <v>22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1</v>
      </c>
      <c r="Y47" s="15">
        <v>1</v>
      </c>
      <c r="Z47" s="20">
        <v>540</v>
      </c>
      <c r="AA47" s="20">
        <f t="shared" si="2"/>
        <v>540</v>
      </c>
    </row>
    <row r="48" spans="1:27" ht="61.9" customHeight="1" x14ac:dyDescent="0.25">
      <c r="A48" s="15"/>
      <c r="B48" s="16" t="s">
        <v>450</v>
      </c>
      <c r="C48" s="15" t="s">
        <v>21</v>
      </c>
      <c r="D48" s="17" t="s">
        <v>346</v>
      </c>
      <c r="E48" s="17" t="s">
        <v>461</v>
      </c>
      <c r="F48" s="15" t="s">
        <v>22</v>
      </c>
      <c r="G48" s="15">
        <v>0</v>
      </c>
      <c r="H48" s="15">
        <v>0</v>
      </c>
      <c r="I48" s="15">
        <v>0</v>
      </c>
      <c r="J48" s="15">
        <v>0</v>
      </c>
      <c r="K48" s="15" t="s">
        <v>478</v>
      </c>
      <c r="L48" s="15">
        <v>0</v>
      </c>
      <c r="M48" s="15">
        <v>0</v>
      </c>
      <c r="N48" s="15">
        <v>1</v>
      </c>
      <c r="O48" s="15">
        <v>0</v>
      </c>
      <c r="P48" s="15">
        <v>2</v>
      </c>
      <c r="Q48" s="15">
        <v>0</v>
      </c>
      <c r="R48" s="15">
        <v>0</v>
      </c>
      <c r="S48" s="15">
        <v>0</v>
      </c>
      <c r="T48" s="15">
        <v>1</v>
      </c>
      <c r="U48" s="15">
        <v>0</v>
      </c>
      <c r="V48" s="15">
        <v>0</v>
      </c>
      <c r="W48" s="15">
        <v>0</v>
      </c>
      <c r="X48" s="15">
        <v>4</v>
      </c>
      <c r="Y48" s="15">
        <v>1</v>
      </c>
      <c r="Z48" s="20">
        <v>540</v>
      </c>
      <c r="AA48" s="20">
        <f t="shared" si="2"/>
        <v>2160</v>
      </c>
    </row>
    <row r="49" spans="1:27" ht="15" x14ac:dyDescent="0.25">
      <c r="A49" s="15"/>
      <c r="B49" s="16"/>
      <c r="C49" s="21" t="s">
        <v>23</v>
      </c>
      <c r="D49" s="22"/>
      <c r="E49" s="22"/>
      <c r="F49" s="21"/>
      <c r="G49" s="21">
        <v>0</v>
      </c>
      <c r="H49" s="21">
        <v>1</v>
      </c>
      <c r="I49" s="21" t="s">
        <v>478</v>
      </c>
      <c r="J49" s="21">
        <v>0</v>
      </c>
      <c r="K49" s="21" t="s">
        <v>478</v>
      </c>
      <c r="L49" s="21">
        <v>3</v>
      </c>
      <c r="M49" s="21" t="s">
        <v>478</v>
      </c>
      <c r="N49" s="21">
        <v>1</v>
      </c>
      <c r="O49" s="21">
        <v>3</v>
      </c>
      <c r="P49" s="21">
        <v>2</v>
      </c>
      <c r="Q49" s="21">
        <v>1</v>
      </c>
      <c r="R49" s="21">
        <v>0</v>
      </c>
      <c r="S49" s="21">
        <v>0</v>
      </c>
      <c r="T49" s="21">
        <v>1</v>
      </c>
      <c r="U49" s="21">
        <v>0</v>
      </c>
      <c r="V49" s="21">
        <v>0</v>
      </c>
      <c r="W49" s="21">
        <v>0</v>
      </c>
      <c r="X49" s="21">
        <v>12</v>
      </c>
      <c r="Y49" s="15"/>
      <c r="Z49" s="20">
        <v>0</v>
      </c>
      <c r="AA49" s="20">
        <f t="shared" si="2"/>
        <v>0</v>
      </c>
    </row>
    <row r="50" spans="1:27" ht="61.9" customHeight="1" x14ac:dyDescent="0.25">
      <c r="A50" s="15"/>
      <c r="B50" s="16" t="s">
        <v>450</v>
      </c>
      <c r="C50" s="15" t="s">
        <v>24</v>
      </c>
      <c r="D50" s="17" t="s">
        <v>347</v>
      </c>
      <c r="E50" s="17" t="s">
        <v>462</v>
      </c>
      <c r="F50" s="15" t="s">
        <v>22</v>
      </c>
      <c r="G50" s="15">
        <v>0</v>
      </c>
      <c r="H50" s="15">
        <v>0</v>
      </c>
      <c r="I50" s="15">
        <v>0</v>
      </c>
      <c r="J50" s="15">
        <v>1</v>
      </c>
      <c r="K50" s="15">
        <v>0</v>
      </c>
      <c r="L50" s="15">
        <v>0</v>
      </c>
      <c r="M50" s="15">
        <v>0</v>
      </c>
      <c r="N50" s="15">
        <v>1</v>
      </c>
      <c r="O50" s="15">
        <v>0</v>
      </c>
      <c r="P50" s="15">
        <v>0</v>
      </c>
      <c r="Q50" s="15">
        <v>1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3</v>
      </c>
      <c r="Y50" s="15">
        <v>1</v>
      </c>
      <c r="Z50" s="20">
        <v>540</v>
      </c>
      <c r="AA50" s="20">
        <f t="shared" si="2"/>
        <v>1620</v>
      </c>
    </row>
    <row r="51" spans="1:27" ht="61.9" customHeight="1" x14ac:dyDescent="0.25">
      <c r="A51" s="15"/>
      <c r="B51" s="16" t="s">
        <v>450</v>
      </c>
      <c r="C51" s="15" t="s">
        <v>24</v>
      </c>
      <c r="D51" s="17" t="s">
        <v>347</v>
      </c>
      <c r="E51" s="17" t="s">
        <v>462</v>
      </c>
      <c r="F51" s="15" t="s">
        <v>22</v>
      </c>
      <c r="G51" s="15" t="s">
        <v>478</v>
      </c>
      <c r="H51" s="15">
        <v>0</v>
      </c>
      <c r="I51" s="15">
        <v>0</v>
      </c>
      <c r="J51" s="15">
        <v>1</v>
      </c>
      <c r="K51" s="15" t="s">
        <v>478</v>
      </c>
      <c r="L51" s="15">
        <v>0</v>
      </c>
      <c r="M51" s="15">
        <v>0</v>
      </c>
      <c r="N51" s="15">
        <v>0</v>
      </c>
      <c r="O51" s="15">
        <v>0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2</v>
      </c>
      <c r="Y51" s="15">
        <v>1</v>
      </c>
      <c r="Z51" s="20">
        <v>540</v>
      </c>
      <c r="AA51" s="20">
        <f t="shared" si="2"/>
        <v>1080</v>
      </c>
    </row>
    <row r="52" spans="1:27" ht="61.9" customHeight="1" x14ac:dyDescent="0.25">
      <c r="A52" s="15"/>
      <c r="B52" s="16" t="s">
        <v>450</v>
      </c>
      <c r="C52" s="15" t="s">
        <v>24</v>
      </c>
      <c r="D52" s="17" t="s">
        <v>347</v>
      </c>
      <c r="E52" s="17" t="s">
        <v>462</v>
      </c>
      <c r="F52" s="15" t="s">
        <v>22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1</v>
      </c>
      <c r="Y52" s="15">
        <v>1</v>
      </c>
      <c r="Z52" s="20">
        <v>540</v>
      </c>
      <c r="AA52" s="20">
        <f t="shared" si="2"/>
        <v>540</v>
      </c>
    </row>
    <row r="53" spans="1:27" ht="61.9" customHeight="1" x14ac:dyDescent="0.25">
      <c r="A53" s="15"/>
      <c r="B53" s="16" t="s">
        <v>450</v>
      </c>
      <c r="C53" s="15" t="s">
        <v>24</v>
      </c>
      <c r="D53" s="17" t="s">
        <v>347</v>
      </c>
      <c r="E53" s="17" t="s">
        <v>462</v>
      </c>
      <c r="F53" s="15" t="s">
        <v>22</v>
      </c>
      <c r="G53" s="15">
        <v>0</v>
      </c>
      <c r="H53" s="15">
        <v>0</v>
      </c>
      <c r="I53" s="15">
        <v>0</v>
      </c>
      <c r="J53" s="15">
        <v>1</v>
      </c>
      <c r="K53" s="15">
        <v>0</v>
      </c>
      <c r="L53" s="15">
        <v>0</v>
      </c>
      <c r="M53" s="15" t="s">
        <v>478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2</v>
      </c>
      <c r="Y53" s="15">
        <v>1</v>
      </c>
      <c r="Z53" s="20">
        <v>540</v>
      </c>
      <c r="AA53" s="20">
        <f t="shared" si="2"/>
        <v>1080</v>
      </c>
    </row>
    <row r="54" spans="1:27" ht="61.9" customHeight="1" x14ac:dyDescent="0.25">
      <c r="A54" s="15"/>
      <c r="B54" s="16" t="s">
        <v>450</v>
      </c>
      <c r="C54" s="15" t="s">
        <v>24</v>
      </c>
      <c r="D54" s="17" t="s">
        <v>347</v>
      </c>
      <c r="E54" s="17" t="s">
        <v>462</v>
      </c>
      <c r="F54" s="15" t="s">
        <v>22</v>
      </c>
      <c r="G54" s="15">
        <v>0</v>
      </c>
      <c r="H54" s="15">
        <v>0</v>
      </c>
      <c r="I54" s="15" t="s">
        <v>478</v>
      </c>
      <c r="J54" s="15">
        <v>0</v>
      </c>
      <c r="K54" s="15">
        <v>0</v>
      </c>
      <c r="L54" s="15">
        <v>2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2</v>
      </c>
      <c r="Y54" s="15">
        <v>1</v>
      </c>
      <c r="Z54" s="20">
        <v>540</v>
      </c>
      <c r="AA54" s="20">
        <f t="shared" si="2"/>
        <v>1080</v>
      </c>
    </row>
    <row r="55" spans="1:27" ht="61.9" customHeight="1" x14ac:dyDescent="0.25">
      <c r="A55" s="15"/>
      <c r="B55" s="16" t="s">
        <v>450</v>
      </c>
      <c r="C55" s="15" t="s">
        <v>24</v>
      </c>
      <c r="D55" s="17" t="s">
        <v>347</v>
      </c>
      <c r="E55" s="17" t="s">
        <v>462</v>
      </c>
      <c r="F55" s="15" t="s">
        <v>22</v>
      </c>
      <c r="G55" s="15">
        <v>0</v>
      </c>
      <c r="H55" s="15">
        <v>0</v>
      </c>
      <c r="I55" s="15" t="s">
        <v>478</v>
      </c>
      <c r="J55" s="15">
        <v>0</v>
      </c>
      <c r="K55" s="15">
        <v>0</v>
      </c>
      <c r="L55" s="15">
        <v>1</v>
      </c>
      <c r="M55" s="15">
        <v>0</v>
      </c>
      <c r="N55" s="15">
        <v>0</v>
      </c>
      <c r="O55" s="15">
        <v>0</v>
      </c>
      <c r="P55" s="15">
        <v>1</v>
      </c>
      <c r="Q55" s="15">
        <v>0</v>
      </c>
      <c r="R55" s="15">
        <v>0</v>
      </c>
      <c r="S55" s="15">
        <v>1</v>
      </c>
      <c r="T55" s="15">
        <v>1</v>
      </c>
      <c r="U55" s="15">
        <v>0</v>
      </c>
      <c r="V55" s="15">
        <v>0</v>
      </c>
      <c r="W55" s="15">
        <v>0</v>
      </c>
      <c r="X55" s="15">
        <v>4</v>
      </c>
      <c r="Y55" s="15">
        <v>1</v>
      </c>
      <c r="Z55" s="20">
        <v>540</v>
      </c>
      <c r="AA55" s="20">
        <f t="shared" si="2"/>
        <v>2160</v>
      </c>
    </row>
    <row r="56" spans="1:27" ht="61.9" customHeight="1" x14ac:dyDescent="0.25">
      <c r="A56" s="15"/>
      <c r="B56" s="16" t="s">
        <v>450</v>
      </c>
      <c r="C56" s="15" t="s">
        <v>24</v>
      </c>
      <c r="D56" s="17" t="s">
        <v>347</v>
      </c>
      <c r="E56" s="17" t="s">
        <v>462</v>
      </c>
      <c r="F56" s="15" t="s">
        <v>22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</v>
      </c>
      <c r="M56" s="15">
        <v>1</v>
      </c>
      <c r="N56" s="15">
        <v>1</v>
      </c>
      <c r="O56" s="15" t="s">
        <v>478</v>
      </c>
      <c r="P56" s="15">
        <v>1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4</v>
      </c>
      <c r="Y56" s="15">
        <v>1</v>
      </c>
      <c r="Z56" s="20">
        <v>540</v>
      </c>
      <c r="AA56" s="20">
        <f t="shared" si="2"/>
        <v>2160</v>
      </c>
    </row>
    <row r="57" spans="1:27" ht="15" x14ac:dyDescent="0.25">
      <c r="A57" s="15"/>
      <c r="B57" s="16"/>
      <c r="C57" s="21" t="s">
        <v>25</v>
      </c>
      <c r="D57" s="22"/>
      <c r="E57" s="22"/>
      <c r="F57" s="21"/>
      <c r="G57" s="21" t="s">
        <v>478</v>
      </c>
      <c r="H57" s="21">
        <v>0</v>
      </c>
      <c r="I57" s="21" t="s">
        <v>478</v>
      </c>
      <c r="J57" s="21">
        <v>3</v>
      </c>
      <c r="K57" s="21" t="s">
        <v>478</v>
      </c>
      <c r="L57" s="21">
        <v>4</v>
      </c>
      <c r="M57" s="21">
        <v>1</v>
      </c>
      <c r="N57" s="21">
        <v>4</v>
      </c>
      <c r="O57" s="21" t="s">
        <v>478</v>
      </c>
      <c r="P57" s="21">
        <v>3</v>
      </c>
      <c r="Q57" s="21">
        <v>1</v>
      </c>
      <c r="R57" s="21">
        <v>0</v>
      </c>
      <c r="S57" s="21">
        <v>1</v>
      </c>
      <c r="T57" s="21">
        <v>1</v>
      </c>
      <c r="U57" s="21">
        <v>0</v>
      </c>
      <c r="V57" s="21">
        <v>0</v>
      </c>
      <c r="W57" s="21">
        <v>0</v>
      </c>
      <c r="X57" s="21">
        <v>18</v>
      </c>
      <c r="Y57" s="15"/>
      <c r="Z57" s="20">
        <v>0</v>
      </c>
      <c r="AA57" s="20">
        <f t="shared" si="2"/>
        <v>0</v>
      </c>
    </row>
    <row r="58" spans="1:27" ht="61.9" customHeight="1" x14ac:dyDescent="0.25">
      <c r="A58" s="15"/>
      <c r="B58" s="16" t="s">
        <v>450</v>
      </c>
      <c r="C58" s="15" t="s">
        <v>26</v>
      </c>
      <c r="D58" s="17" t="s">
        <v>344</v>
      </c>
      <c r="E58" s="17" t="s">
        <v>503</v>
      </c>
      <c r="F58" s="15" t="s">
        <v>22</v>
      </c>
      <c r="G58" s="15">
        <v>1</v>
      </c>
      <c r="H58" s="15">
        <v>0</v>
      </c>
      <c r="I58" s="15">
        <v>1</v>
      </c>
      <c r="J58" s="15">
        <v>1</v>
      </c>
      <c r="K58" s="15">
        <v>0</v>
      </c>
      <c r="L58" s="15">
        <v>0</v>
      </c>
      <c r="M58" s="15">
        <v>1</v>
      </c>
      <c r="N58" s="15">
        <v>0</v>
      </c>
      <c r="O58" s="15">
        <v>0</v>
      </c>
      <c r="P58" s="15">
        <v>1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5</v>
      </c>
      <c r="Y58" s="15">
        <v>1</v>
      </c>
      <c r="Z58" s="20">
        <v>540</v>
      </c>
      <c r="AA58" s="20">
        <f t="shared" si="2"/>
        <v>2700</v>
      </c>
    </row>
    <row r="59" spans="1:27" ht="61.9" customHeight="1" x14ac:dyDescent="0.25">
      <c r="A59" s="15"/>
      <c r="B59" s="16" t="s">
        <v>450</v>
      </c>
      <c r="C59" s="15" t="s">
        <v>26</v>
      </c>
      <c r="D59" s="17" t="s">
        <v>344</v>
      </c>
      <c r="E59" s="17" t="s">
        <v>503</v>
      </c>
      <c r="F59" s="15" t="s">
        <v>22</v>
      </c>
      <c r="G59" s="15">
        <v>0</v>
      </c>
      <c r="H59" s="15">
        <v>1</v>
      </c>
      <c r="I59" s="15">
        <v>0</v>
      </c>
      <c r="J59" s="15">
        <v>0</v>
      </c>
      <c r="K59" s="15">
        <v>0</v>
      </c>
      <c r="L59" s="15">
        <v>1</v>
      </c>
      <c r="M59" s="15">
        <v>0</v>
      </c>
      <c r="N59" s="15">
        <v>0</v>
      </c>
      <c r="O59" s="15">
        <v>0</v>
      </c>
      <c r="P59" s="15">
        <v>0</v>
      </c>
      <c r="Q59" s="15">
        <v>1</v>
      </c>
      <c r="R59" s="15">
        <v>0</v>
      </c>
      <c r="S59" s="15">
        <v>0</v>
      </c>
      <c r="T59" s="15">
        <v>1</v>
      </c>
      <c r="U59" s="15">
        <v>0</v>
      </c>
      <c r="V59" s="15">
        <v>0</v>
      </c>
      <c r="W59" s="15">
        <v>0</v>
      </c>
      <c r="X59" s="15">
        <v>4</v>
      </c>
      <c r="Y59" s="15">
        <v>1</v>
      </c>
      <c r="Z59" s="20">
        <v>540</v>
      </c>
      <c r="AA59" s="20">
        <f t="shared" si="2"/>
        <v>2160</v>
      </c>
    </row>
    <row r="60" spans="1:27" ht="61.9" customHeight="1" x14ac:dyDescent="0.25">
      <c r="A60" s="15"/>
      <c r="B60" s="16" t="s">
        <v>450</v>
      </c>
      <c r="C60" s="15" t="s">
        <v>26</v>
      </c>
      <c r="D60" s="17" t="s">
        <v>344</v>
      </c>
      <c r="E60" s="17" t="s">
        <v>503</v>
      </c>
      <c r="F60" s="15" t="s">
        <v>22</v>
      </c>
      <c r="G60" s="15">
        <v>0</v>
      </c>
      <c r="H60" s="15">
        <v>0</v>
      </c>
      <c r="I60" s="15">
        <v>0</v>
      </c>
      <c r="J60" s="15">
        <v>0</v>
      </c>
      <c r="K60" s="15">
        <v>2</v>
      </c>
      <c r="L60" s="15">
        <v>0</v>
      </c>
      <c r="M60" s="15">
        <v>0</v>
      </c>
      <c r="N60" s="15">
        <v>0</v>
      </c>
      <c r="O60" s="15">
        <v>1</v>
      </c>
      <c r="P60" s="15">
        <v>1</v>
      </c>
      <c r="Q60" s="15">
        <v>0</v>
      </c>
      <c r="R60" s="15">
        <v>0</v>
      </c>
      <c r="S60" s="15">
        <v>1</v>
      </c>
      <c r="T60" s="15">
        <v>0</v>
      </c>
      <c r="U60" s="15">
        <v>0</v>
      </c>
      <c r="V60" s="15">
        <v>0</v>
      </c>
      <c r="W60" s="15">
        <v>0</v>
      </c>
      <c r="X60" s="15">
        <v>5</v>
      </c>
      <c r="Y60" s="15">
        <v>1</v>
      </c>
      <c r="Z60" s="20">
        <v>540</v>
      </c>
      <c r="AA60" s="20">
        <f t="shared" si="2"/>
        <v>2700</v>
      </c>
    </row>
    <row r="61" spans="1:27" ht="61.9" customHeight="1" x14ac:dyDescent="0.25">
      <c r="A61" s="15"/>
      <c r="B61" s="16" t="s">
        <v>450</v>
      </c>
      <c r="C61" s="15" t="s">
        <v>26</v>
      </c>
      <c r="D61" s="17" t="s">
        <v>344</v>
      </c>
      <c r="E61" s="17" t="s">
        <v>503</v>
      </c>
      <c r="F61" s="15" t="s">
        <v>22</v>
      </c>
      <c r="G61" s="15">
        <v>0</v>
      </c>
      <c r="H61" s="15">
        <v>1</v>
      </c>
      <c r="I61" s="15">
        <v>0</v>
      </c>
      <c r="J61" s="15">
        <v>0</v>
      </c>
      <c r="K61" s="15">
        <v>0</v>
      </c>
      <c r="L61" s="15">
        <v>1</v>
      </c>
      <c r="M61" s="15">
        <v>0</v>
      </c>
      <c r="N61" s="15">
        <v>0</v>
      </c>
      <c r="O61" s="15">
        <v>0</v>
      </c>
      <c r="P61" s="15">
        <v>0</v>
      </c>
      <c r="Q61" s="15">
        <v>1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3</v>
      </c>
      <c r="Y61" s="15">
        <v>1</v>
      </c>
      <c r="Z61" s="20">
        <v>540</v>
      </c>
      <c r="AA61" s="20">
        <f t="shared" si="2"/>
        <v>1620</v>
      </c>
    </row>
    <row r="62" spans="1:27" ht="61.9" customHeight="1" x14ac:dyDescent="0.25">
      <c r="A62" s="15"/>
      <c r="B62" s="16" t="s">
        <v>450</v>
      </c>
      <c r="C62" s="15" t="s">
        <v>26</v>
      </c>
      <c r="D62" s="17" t="s">
        <v>344</v>
      </c>
      <c r="E62" s="17" t="s">
        <v>503</v>
      </c>
      <c r="F62" s="15" t="s">
        <v>22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1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1</v>
      </c>
      <c r="Y62" s="15">
        <v>1</v>
      </c>
      <c r="Z62" s="20">
        <v>540</v>
      </c>
      <c r="AA62" s="20">
        <f t="shared" si="2"/>
        <v>540</v>
      </c>
    </row>
    <row r="63" spans="1:27" ht="61.9" customHeight="1" x14ac:dyDescent="0.25">
      <c r="A63" s="23"/>
      <c r="B63" s="16" t="s">
        <v>450</v>
      </c>
      <c r="C63" s="15" t="s">
        <v>26</v>
      </c>
      <c r="D63" s="17" t="s">
        <v>344</v>
      </c>
      <c r="E63" s="17" t="s">
        <v>503</v>
      </c>
      <c r="F63" s="15" t="s">
        <v>22</v>
      </c>
      <c r="G63" s="15">
        <v>0</v>
      </c>
      <c r="H63" s="15">
        <v>0</v>
      </c>
      <c r="I63" s="15">
        <v>0</v>
      </c>
      <c r="J63" s="15">
        <v>1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1</v>
      </c>
      <c r="Y63" s="15">
        <v>1</v>
      </c>
      <c r="Z63" s="20">
        <v>540</v>
      </c>
      <c r="AA63" s="20">
        <f t="shared" si="2"/>
        <v>540</v>
      </c>
    </row>
    <row r="64" spans="1:27" ht="61.9" customHeight="1" x14ac:dyDescent="0.25">
      <c r="A64" s="15"/>
      <c r="B64" s="16" t="s">
        <v>450</v>
      </c>
      <c r="C64" s="15" t="s">
        <v>26</v>
      </c>
      <c r="D64" s="17" t="s">
        <v>344</v>
      </c>
      <c r="E64" s="17" t="s">
        <v>503</v>
      </c>
      <c r="F64" s="15" t="s">
        <v>22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1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1</v>
      </c>
      <c r="Y64" s="15">
        <v>1</v>
      </c>
      <c r="Z64" s="20">
        <v>540</v>
      </c>
      <c r="AA64" s="20">
        <f t="shared" si="2"/>
        <v>540</v>
      </c>
    </row>
    <row r="65" spans="1:27" ht="61.9" customHeight="1" x14ac:dyDescent="0.25">
      <c r="A65" s="15"/>
      <c r="B65" s="16" t="s">
        <v>450</v>
      </c>
      <c r="C65" s="15" t="s">
        <v>26</v>
      </c>
      <c r="D65" s="17" t="s">
        <v>344</v>
      </c>
      <c r="E65" s="17" t="s">
        <v>503</v>
      </c>
      <c r="F65" s="15" t="s">
        <v>22</v>
      </c>
      <c r="G65" s="15">
        <v>0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5</v>
      </c>
      <c r="Y65" s="15">
        <v>1</v>
      </c>
      <c r="Z65" s="20">
        <v>540</v>
      </c>
      <c r="AA65" s="20">
        <f t="shared" si="2"/>
        <v>2700</v>
      </c>
    </row>
    <row r="66" spans="1:27" ht="15" x14ac:dyDescent="0.25">
      <c r="A66" s="15"/>
      <c r="B66" s="16"/>
      <c r="C66" s="21" t="s">
        <v>27</v>
      </c>
      <c r="D66" s="22"/>
      <c r="E66" s="22"/>
      <c r="F66" s="21"/>
      <c r="G66" s="21">
        <v>1</v>
      </c>
      <c r="H66" s="21">
        <v>3</v>
      </c>
      <c r="I66" s="21">
        <v>2</v>
      </c>
      <c r="J66" s="21">
        <v>3</v>
      </c>
      <c r="K66" s="21">
        <v>3</v>
      </c>
      <c r="L66" s="21">
        <v>3</v>
      </c>
      <c r="M66" s="21">
        <v>2</v>
      </c>
      <c r="N66" s="21">
        <v>0</v>
      </c>
      <c r="O66" s="21">
        <v>1</v>
      </c>
      <c r="P66" s="21">
        <v>2</v>
      </c>
      <c r="Q66" s="21">
        <v>3</v>
      </c>
      <c r="R66" s="21">
        <v>0</v>
      </c>
      <c r="S66" s="21">
        <v>1</v>
      </c>
      <c r="T66" s="21">
        <v>1</v>
      </c>
      <c r="U66" s="21">
        <v>0</v>
      </c>
      <c r="V66" s="21">
        <v>0</v>
      </c>
      <c r="W66" s="21">
        <v>0</v>
      </c>
      <c r="X66" s="21">
        <v>25</v>
      </c>
      <c r="Y66" s="15"/>
      <c r="Z66" s="20">
        <v>0</v>
      </c>
      <c r="AA66" s="20">
        <f t="shared" si="2"/>
        <v>0</v>
      </c>
    </row>
    <row r="67" spans="1:27" ht="61.9" customHeight="1" x14ac:dyDescent="0.25">
      <c r="A67" s="15"/>
      <c r="B67" s="16" t="s">
        <v>451</v>
      </c>
      <c r="C67" s="15" t="s">
        <v>28</v>
      </c>
      <c r="D67" s="17" t="s">
        <v>338</v>
      </c>
      <c r="E67" s="17" t="s">
        <v>454</v>
      </c>
      <c r="F67" s="15" t="s">
        <v>29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8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8</v>
      </c>
      <c r="Y67" s="15">
        <v>1</v>
      </c>
      <c r="Z67" s="20">
        <v>492</v>
      </c>
      <c r="AA67" s="20">
        <f t="shared" si="2"/>
        <v>3936</v>
      </c>
    </row>
    <row r="68" spans="1:27" ht="61.9" customHeight="1" x14ac:dyDescent="0.25">
      <c r="A68" s="15"/>
      <c r="B68" s="16" t="s">
        <v>451</v>
      </c>
      <c r="C68" s="15" t="s">
        <v>28</v>
      </c>
      <c r="D68" s="17" t="s">
        <v>338</v>
      </c>
      <c r="E68" s="17" t="s">
        <v>454</v>
      </c>
      <c r="F68" s="15" t="s">
        <v>29</v>
      </c>
      <c r="G68" s="15">
        <v>0</v>
      </c>
      <c r="H68" s="15">
        <v>0</v>
      </c>
      <c r="I68" s="15">
        <v>0</v>
      </c>
      <c r="J68" s="15">
        <v>0</v>
      </c>
      <c r="K68" s="15">
        <v>11</v>
      </c>
      <c r="L68" s="15">
        <v>2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13</v>
      </c>
      <c r="Y68" s="15">
        <v>1</v>
      </c>
      <c r="Z68" s="20">
        <v>492</v>
      </c>
      <c r="AA68" s="20">
        <f t="shared" si="2"/>
        <v>6396</v>
      </c>
    </row>
    <row r="69" spans="1:27" ht="61.9" customHeight="1" x14ac:dyDescent="0.25">
      <c r="A69" s="15"/>
      <c r="B69" s="16" t="s">
        <v>451</v>
      </c>
      <c r="C69" s="15" t="s">
        <v>28</v>
      </c>
      <c r="D69" s="17" t="s">
        <v>338</v>
      </c>
      <c r="E69" s="17" t="s">
        <v>454</v>
      </c>
      <c r="F69" s="15" t="s">
        <v>29</v>
      </c>
      <c r="G69" s="15">
        <v>3</v>
      </c>
      <c r="H69" s="15">
        <v>0</v>
      </c>
      <c r="I69" s="15">
        <v>0</v>
      </c>
      <c r="J69" s="15">
        <v>8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11</v>
      </c>
      <c r="Y69" s="15">
        <v>1</v>
      </c>
      <c r="Z69" s="20">
        <v>492</v>
      </c>
      <c r="AA69" s="20">
        <f t="shared" si="2"/>
        <v>5412</v>
      </c>
    </row>
    <row r="70" spans="1:27" ht="61.9" customHeight="1" x14ac:dyDescent="0.25">
      <c r="A70" s="15"/>
      <c r="B70" s="16" t="s">
        <v>451</v>
      </c>
      <c r="C70" s="15" t="s">
        <v>28</v>
      </c>
      <c r="D70" s="17" t="s">
        <v>338</v>
      </c>
      <c r="E70" s="17" t="s">
        <v>454</v>
      </c>
      <c r="F70" s="15" t="s">
        <v>29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10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10</v>
      </c>
      <c r="Y70" s="15">
        <v>1</v>
      </c>
      <c r="Z70" s="20">
        <v>492</v>
      </c>
      <c r="AA70" s="20">
        <f t="shared" si="2"/>
        <v>4920</v>
      </c>
    </row>
    <row r="71" spans="1:27" ht="61.9" customHeight="1" x14ac:dyDescent="0.25">
      <c r="A71" s="15"/>
      <c r="B71" s="16" t="s">
        <v>451</v>
      </c>
      <c r="C71" s="15" t="s">
        <v>28</v>
      </c>
      <c r="D71" s="17" t="s">
        <v>338</v>
      </c>
      <c r="E71" s="17" t="s">
        <v>454</v>
      </c>
      <c r="F71" s="15" t="s">
        <v>29</v>
      </c>
      <c r="G71" s="15">
        <v>3</v>
      </c>
      <c r="H71" s="15">
        <v>0</v>
      </c>
      <c r="I71" s="15">
        <v>0</v>
      </c>
      <c r="J71" s="15">
        <v>0</v>
      </c>
      <c r="K71" s="15">
        <v>4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7</v>
      </c>
      <c r="Y71" s="15">
        <v>1</v>
      </c>
      <c r="Z71" s="20">
        <v>492</v>
      </c>
      <c r="AA71" s="20">
        <f t="shared" si="2"/>
        <v>3444</v>
      </c>
    </row>
    <row r="72" spans="1:27" ht="61.9" customHeight="1" x14ac:dyDescent="0.25">
      <c r="A72" s="15"/>
      <c r="B72" s="16" t="s">
        <v>451</v>
      </c>
      <c r="C72" s="15" t="s">
        <v>28</v>
      </c>
      <c r="D72" s="17" t="s">
        <v>338</v>
      </c>
      <c r="E72" s="17" t="s">
        <v>454</v>
      </c>
      <c r="F72" s="15" t="s">
        <v>29</v>
      </c>
      <c r="G72" s="15">
        <v>0</v>
      </c>
      <c r="H72" s="15">
        <v>0</v>
      </c>
      <c r="I72" s="15">
        <v>8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8</v>
      </c>
      <c r="Y72" s="15">
        <v>1</v>
      </c>
      <c r="Z72" s="20">
        <v>492</v>
      </c>
      <c r="AA72" s="20">
        <f t="shared" si="2"/>
        <v>3936</v>
      </c>
    </row>
    <row r="73" spans="1:27" ht="61.9" customHeight="1" x14ac:dyDescent="0.25">
      <c r="A73" s="15"/>
      <c r="B73" s="16" t="s">
        <v>451</v>
      </c>
      <c r="C73" s="15" t="s">
        <v>28</v>
      </c>
      <c r="D73" s="17" t="s">
        <v>338</v>
      </c>
      <c r="E73" s="17" t="s">
        <v>454</v>
      </c>
      <c r="F73" s="15" t="s">
        <v>29</v>
      </c>
      <c r="G73" s="15">
        <v>0</v>
      </c>
      <c r="H73" s="15">
        <v>0</v>
      </c>
      <c r="I73" s="15">
        <v>0</v>
      </c>
      <c r="J73" s="15">
        <v>0</v>
      </c>
      <c r="K73" s="15">
        <v>2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2</v>
      </c>
      <c r="Y73" s="15">
        <v>1</v>
      </c>
      <c r="Z73" s="20">
        <v>492</v>
      </c>
      <c r="AA73" s="20">
        <f t="shared" si="2"/>
        <v>984</v>
      </c>
    </row>
    <row r="74" spans="1:27" ht="61.9" customHeight="1" x14ac:dyDescent="0.25">
      <c r="A74" s="15"/>
      <c r="B74" s="16" t="s">
        <v>451</v>
      </c>
      <c r="C74" s="15" t="s">
        <v>28</v>
      </c>
      <c r="D74" s="17" t="s">
        <v>338</v>
      </c>
      <c r="E74" s="17" t="s">
        <v>454</v>
      </c>
      <c r="F74" s="15" t="s">
        <v>29</v>
      </c>
      <c r="G74" s="15">
        <v>0</v>
      </c>
      <c r="H74" s="15">
        <v>2</v>
      </c>
      <c r="I74" s="15">
        <v>4</v>
      </c>
      <c r="J74" s="15">
        <v>8</v>
      </c>
      <c r="K74" s="15">
        <v>1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15</v>
      </c>
      <c r="Y74" s="15">
        <v>1</v>
      </c>
      <c r="Z74" s="20">
        <v>492</v>
      </c>
      <c r="AA74" s="20">
        <f t="shared" si="2"/>
        <v>7380</v>
      </c>
    </row>
    <row r="75" spans="1:27" ht="61.9" customHeight="1" x14ac:dyDescent="0.25">
      <c r="A75" s="15"/>
      <c r="B75" s="16" t="s">
        <v>451</v>
      </c>
      <c r="C75" s="15" t="s">
        <v>28</v>
      </c>
      <c r="D75" s="17" t="s">
        <v>338</v>
      </c>
      <c r="E75" s="17" t="s">
        <v>454</v>
      </c>
      <c r="F75" s="15" t="s">
        <v>29</v>
      </c>
      <c r="G75" s="15">
        <v>1</v>
      </c>
      <c r="H75" s="15">
        <v>2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3</v>
      </c>
      <c r="Y75" s="15">
        <v>2</v>
      </c>
      <c r="Z75" s="20">
        <v>492</v>
      </c>
      <c r="AA75" s="20">
        <f t="shared" si="2"/>
        <v>1476</v>
      </c>
    </row>
    <row r="76" spans="1:27" ht="61.9" customHeight="1" x14ac:dyDescent="0.25">
      <c r="A76" s="15"/>
      <c r="B76" s="16" t="s">
        <v>451</v>
      </c>
      <c r="C76" s="15" t="s">
        <v>28</v>
      </c>
      <c r="D76" s="17" t="s">
        <v>338</v>
      </c>
      <c r="E76" s="17" t="s">
        <v>454</v>
      </c>
      <c r="F76" s="15" t="s">
        <v>29</v>
      </c>
      <c r="G76" s="15">
        <v>0</v>
      </c>
      <c r="H76" s="15">
        <v>2</v>
      </c>
      <c r="I76" s="15">
        <v>2</v>
      </c>
      <c r="J76" s="15">
        <v>1</v>
      </c>
      <c r="K76" s="15">
        <v>3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8</v>
      </c>
      <c r="Y76" s="15">
        <v>2</v>
      </c>
      <c r="Z76" s="20">
        <v>492</v>
      </c>
      <c r="AA76" s="20">
        <f t="shared" si="2"/>
        <v>3936</v>
      </c>
    </row>
    <row r="77" spans="1:27" ht="61.9" customHeight="1" x14ac:dyDescent="0.25">
      <c r="A77" s="15"/>
      <c r="B77" s="16" t="s">
        <v>451</v>
      </c>
      <c r="C77" s="15" t="s">
        <v>28</v>
      </c>
      <c r="D77" s="17" t="s">
        <v>338</v>
      </c>
      <c r="E77" s="17" t="s">
        <v>454</v>
      </c>
      <c r="F77" s="15" t="s">
        <v>29</v>
      </c>
      <c r="G77" s="15">
        <v>0</v>
      </c>
      <c r="H77" s="15">
        <v>3</v>
      </c>
      <c r="I77" s="15">
        <v>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10</v>
      </c>
      <c r="Y77" s="15">
        <v>1</v>
      </c>
      <c r="Z77" s="20">
        <v>492</v>
      </c>
      <c r="AA77" s="20">
        <f t="shared" si="2"/>
        <v>4920</v>
      </c>
    </row>
    <row r="78" spans="1:27" ht="61.9" customHeight="1" x14ac:dyDescent="0.25">
      <c r="A78" s="15"/>
      <c r="B78" s="16" t="s">
        <v>451</v>
      </c>
      <c r="C78" s="15" t="s">
        <v>28</v>
      </c>
      <c r="D78" s="17" t="s">
        <v>338</v>
      </c>
      <c r="E78" s="17" t="s">
        <v>454</v>
      </c>
      <c r="F78" s="15" t="s">
        <v>29</v>
      </c>
      <c r="G78" s="15">
        <v>0</v>
      </c>
      <c r="H78" s="15">
        <v>0</v>
      </c>
      <c r="I78" s="15">
        <v>0</v>
      </c>
      <c r="J78" s="15">
        <v>0</v>
      </c>
      <c r="K78" s="15">
        <v>5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5</v>
      </c>
      <c r="Y78" s="15">
        <v>1</v>
      </c>
      <c r="Z78" s="20">
        <v>492</v>
      </c>
      <c r="AA78" s="20">
        <f t="shared" si="2"/>
        <v>2460</v>
      </c>
    </row>
    <row r="79" spans="1:27" ht="15" x14ac:dyDescent="0.25">
      <c r="A79" s="15"/>
      <c r="B79" s="16"/>
      <c r="C79" s="21" t="s">
        <v>30</v>
      </c>
      <c r="D79" s="22"/>
      <c r="E79" s="22"/>
      <c r="F79" s="21"/>
      <c r="G79" s="21">
        <v>7</v>
      </c>
      <c r="H79" s="21">
        <v>9</v>
      </c>
      <c r="I79" s="21">
        <v>21</v>
      </c>
      <c r="J79" s="21">
        <v>17</v>
      </c>
      <c r="K79" s="21">
        <v>26</v>
      </c>
      <c r="L79" s="21">
        <v>20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100</v>
      </c>
      <c r="Y79" s="15"/>
      <c r="Z79" s="20">
        <v>0</v>
      </c>
      <c r="AA79" s="20">
        <f t="shared" si="2"/>
        <v>0</v>
      </c>
    </row>
    <row r="80" spans="1:27" ht="61.9" customHeight="1" x14ac:dyDescent="0.25">
      <c r="A80" s="15"/>
      <c r="B80" s="16" t="s">
        <v>450</v>
      </c>
      <c r="C80" s="15" t="s">
        <v>31</v>
      </c>
      <c r="D80" s="17" t="s">
        <v>348</v>
      </c>
      <c r="E80" s="17" t="s">
        <v>463</v>
      </c>
      <c r="F80" s="15" t="s">
        <v>32</v>
      </c>
      <c r="G80" s="15">
        <v>3</v>
      </c>
      <c r="H80" s="15">
        <v>2</v>
      </c>
      <c r="I80" s="15">
        <v>2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7</v>
      </c>
      <c r="Y80" s="15">
        <v>1</v>
      </c>
      <c r="Z80" s="20">
        <v>456</v>
      </c>
      <c r="AA80" s="20">
        <f t="shared" si="2"/>
        <v>3192</v>
      </c>
    </row>
    <row r="81" spans="1:27" ht="61.9" customHeight="1" x14ac:dyDescent="0.25">
      <c r="A81" s="15"/>
      <c r="B81" s="16" t="s">
        <v>450</v>
      </c>
      <c r="C81" s="15" t="s">
        <v>31</v>
      </c>
      <c r="D81" s="17" t="s">
        <v>348</v>
      </c>
      <c r="E81" s="17" t="s">
        <v>463</v>
      </c>
      <c r="F81" s="15" t="s">
        <v>32</v>
      </c>
      <c r="G81" s="15">
        <v>1</v>
      </c>
      <c r="H81" s="15">
        <v>0</v>
      </c>
      <c r="I81" s="15">
        <v>1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2</v>
      </c>
      <c r="Y81" s="15">
        <v>1</v>
      </c>
      <c r="Z81" s="20">
        <v>456</v>
      </c>
      <c r="AA81" s="20">
        <f t="shared" si="2"/>
        <v>912</v>
      </c>
    </row>
    <row r="82" spans="1:27" ht="61.9" customHeight="1" x14ac:dyDescent="0.25">
      <c r="A82" s="15"/>
      <c r="B82" s="16" t="s">
        <v>450</v>
      </c>
      <c r="C82" s="15" t="s">
        <v>31</v>
      </c>
      <c r="D82" s="17" t="s">
        <v>348</v>
      </c>
      <c r="E82" s="17" t="s">
        <v>463</v>
      </c>
      <c r="F82" s="15" t="s">
        <v>32</v>
      </c>
      <c r="G82" s="15">
        <v>3</v>
      </c>
      <c r="H82" s="15">
        <v>2</v>
      </c>
      <c r="I82" s="15">
        <v>2</v>
      </c>
      <c r="J82" s="15">
        <v>0</v>
      </c>
      <c r="K82" s="15">
        <v>1</v>
      </c>
      <c r="L82" s="15">
        <v>2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10</v>
      </c>
      <c r="Y82" s="15">
        <v>1</v>
      </c>
      <c r="Z82" s="20">
        <v>456</v>
      </c>
      <c r="AA82" s="20">
        <f t="shared" si="2"/>
        <v>4560</v>
      </c>
    </row>
    <row r="83" spans="1:27" ht="61.9" customHeight="1" x14ac:dyDescent="0.25">
      <c r="A83" s="15"/>
      <c r="B83" s="16" t="s">
        <v>450</v>
      </c>
      <c r="C83" s="15" t="s">
        <v>31</v>
      </c>
      <c r="D83" s="17" t="s">
        <v>348</v>
      </c>
      <c r="E83" s="17" t="s">
        <v>463</v>
      </c>
      <c r="F83" s="15" t="s">
        <v>32</v>
      </c>
      <c r="G83" s="15">
        <v>1</v>
      </c>
      <c r="H83" s="15">
        <v>0</v>
      </c>
      <c r="I83" s="15">
        <v>1</v>
      </c>
      <c r="J83" s="15">
        <v>0</v>
      </c>
      <c r="K83" s="15">
        <v>3</v>
      </c>
      <c r="L83" s="15">
        <v>2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7</v>
      </c>
      <c r="Y83" s="15">
        <v>1</v>
      </c>
      <c r="Z83" s="20">
        <v>456</v>
      </c>
      <c r="AA83" s="20">
        <f t="shared" si="2"/>
        <v>3192</v>
      </c>
    </row>
    <row r="84" spans="1:27" ht="61.9" customHeight="1" x14ac:dyDescent="0.25">
      <c r="A84" s="15"/>
      <c r="B84" s="16" t="s">
        <v>450</v>
      </c>
      <c r="C84" s="15" t="s">
        <v>31</v>
      </c>
      <c r="D84" s="17" t="s">
        <v>348</v>
      </c>
      <c r="E84" s="17" t="s">
        <v>463</v>
      </c>
      <c r="F84" s="15" t="s">
        <v>32</v>
      </c>
      <c r="G84" s="15">
        <v>2</v>
      </c>
      <c r="H84" s="15">
        <v>4</v>
      </c>
      <c r="I84" s="15">
        <v>1</v>
      </c>
      <c r="J84" s="15">
        <v>2</v>
      </c>
      <c r="K84" s="15">
        <v>1</v>
      </c>
      <c r="L84" s="15">
        <v>3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13</v>
      </c>
      <c r="Y84" s="15">
        <v>1</v>
      </c>
      <c r="Z84" s="20">
        <v>456</v>
      </c>
      <c r="AA84" s="20">
        <f t="shared" si="2"/>
        <v>5928</v>
      </c>
    </row>
    <row r="85" spans="1:27" ht="61.9" customHeight="1" x14ac:dyDescent="0.25">
      <c r="A85" s="15"/>
      <c r="B85" s="16" t="s">
        <v>450</v>
      </c>
      <c r="C85" s="15" t="s">
        <v>31</v>
      </c>
      <c r="D85" s="17" t="s">
        <v>348</v>
      </c>
      <c r="E85" s="17" t="s">
        <v>463</v>
      </c>
      <c r="F85" s="15" t="s">
        <v>32</v>
      </c>
      <c r="G85" s="15">
        <v>2</v>
      </c>
      <c r="H85" s="15">
        <v>0</v>
      </c>
      <c r="I85" s="15">
        <v>3</v>
      </c>
      <c r="J85" s="15">
        <v>2</v>
      </c>
      <c r="K85" s="15">
        <v>3</v>
      </c>
      <c r="L85" s="15">
        <v>1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11</v>
      </c>
      <c r="Y85" s="15">
        <v>1</v>
      </c>
      <c r="Z85" s="20">
        <v>456</v>
      </c>
      <c r="AA85" s="20">
        <f t="shared" si="2"/>
        <v>5016</v>
      </c>
    </row>
    <row r="86" spans="1:27" ht="61.9" customHeight="1" x14ac:dyDescent="0.25">
      <c r="A86" s="15"/>
      <c r="B86" s="16" t="s">
        <v>450</v>
      </c>
      <c r="C86" s="15" t="s">
        <v>31</v>
      </c>
      <c r="D86" s="17" t="s">
        <v>348</v>
      </c>
      <c r="E86" s="17" t="s">
        <v>463</v>
      </c>
      <c r="F86" s="15" t="s">
        <v>32</v>
      </c>
      <c r="G86" s="15">
        <v>1</v>
      </c>
      <c r="H86" s="15">
        <v>1</v>
      </c>
      <c r="I86" s="15">
        <v>3</v>
      </c>
      <c r="J86" s="15">
        <v>0</v>
      </c>
      <c r="K86" s="15">
        <v>2</v>
      </c>
      <c r="L86" s="15">
        <v>2</v>
      </c>
      <c r="M86" s="15">
        <v>1</v>
      </c>
      <c r="N86" s="15">
        <v>0</v>
      </c>
      <c r="O86" s="15">
        <v>1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11</v>
      </c>
      <c r="Y86" s="15">
        <v>1</v>
      </c>
      <c r="Z86" s="20">
        <v>456</v>
      </c>
      <c r="AA86" s="20">
        <f t="shared" ref="AA86:AA135" si="3">Z86*X86</f>
        <v>5016</v>
      </c>
    </row>
    <row r="87" spans="1:27" ht="61.9" customHeight="1" x14ac:dyDescent="0.25">
      <c r="A87" s="15"/>
      <c r="B87" s="16" t="s">
        <v>450</v>
      </c>
      <c r="C87" s="15" t="s">
        <v>31</v>
      </c>
      <c r="D87" s="17" t="s">
        <v>348</v>
      </c>
      <c r="E87" s="17" t="s">
        <v>463</v>
      </c>
      <c r="F87" s="15" t="s">
        <v>32</v>
      </c>
      <c r="G87" s="15">
        <v>1</v>
      </c>
      <c r="H87" s="15">
        <v>0</v>
      </c>
      <c r="I87" s="15">
        <v>1</v>
      </c>
      <c r="J87" s="15">
        <v>1</v>
      </c>
      <c r="K87" s="15">
        <v>3</v>
      </c>
      <c r="L87" s="15">
        <v>1</v>
      </c>
      <c r="M87" s="15">
        <v>3</v>
      </c>
      <c r="N87" s="15">
        <v>1</v>
      </c>
      <c r="O87" s="15">
        <v>1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12</v>
      </c>
      <c r="Y87" s="15">
        <v>1</v>
      </c>
      <c r="Z87" s="20">
        <v>456</v>
      </c>
      <c r="AA87" s="20">
        <f t="shared" si="3"/>
        <v>5472</v>
      </c>
    </row>
    <row r="88" spans="1:27" ht="15" x14ac:dyDescent="0.25">
      <c r="A88" s="15"/>
      <c r="B88" s="16"/>
      <c r="C88" s="21" t="s">
        <v>33</v>
      </c>
      <c r="D88" s="22"/>
      <c r="E88" s="22"/>
      <c r="F88" s="21"/>
      <c r="G88" s="21">
        <v>14</v>
      </c>
      <c r="H88" s="21">
        <v>9</v>
      </c>
      <c r="I88" s="21">
        <v>14</v>
      </c>
      <c r="J88" s="21">
        <v>5</v>
      </c>
      <c r="K88" s="21">
        <v>13</v>
      </c>
      <c r="L88" s="21">
        <v>11</v>
      </c>
      <c r="M88" s="21">
        <v>4</v>
      </c>
      <c r="N88" s="21">
        <v>1</v>
      </c>
      <c r="O88" s="21">
        <v>2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73</v>
      </c>
      <c r="Y88" s="15"/>
      <c r="Z88" s="20">
        <v>0</v>
      </c>
      <c r="AA88" s="20">
        <f t="shared" si="3"/>
        <v>0</v>
      </c>
    </row>
    <row r="89" spans="1:27" ht="61.9" customHeight="1" x14ac:dyDescent="0.25">
      <c r="A89" s="15"/>
      <c r="B89" s="16" t="s">
        <v>450</v>
      </c>
      <c r="C89" s="15" t="s">
        <v>34</v>
      </c>
      <c r="D89" s="17" t="s">
        <v>349</v>
      </c>
      <c r="E89" s="17" t="s">
        <v>464</v>
      </c>
      <c r="F89" s="15" t="s">
        <v>32</v>
      </c>
      <c r="G89" s="15">
        <v>0</v>
      </c>
      <c r="H89" s="15">
        <v>0</v>
      </c>
      <c r="I89" s="15">
        <v>0</v>
      </c>
      <c r="J89" s="15">
        <v>0</v>
      </c>
      <c r="K89" s="15">
        <v>1</v>
      </c>
      <c r="L89" s="15">
        <v>1</v>
      </c>
      <c r="M89" s="15">
        <v>1</v>
      </c>
      <c r="N89" s="15">
        <v>0</v>
      </c>
      <c r="O89" s="15">
        <v>0</v>
      </c>
      <c r="P89" s="15">
        <v>1</v>
      </c>
      <c r="Q89" s="15">
        <v>1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5</v>
      </c>
      <c r="Y89" s="15">
        <v>1</v>
      </c>
      <c r="Z89" s="20">
        <v>456</v>
      </c>
      <c r="AA89" s="20">
        <f t="shared" si="3"/>
        <v>2280</v>
      </c>
    </row>
    <row r="90" spans="1:27" ht="61.9" customHeight="1" x14ac:dyDescent="0.25">
      <c r="A90" s="15"/>
      <c r="B90" s="16" t="s">
        <v>450</v>
      </c>
      <c r="C90" s="15" t="s">
        <v>34</v>
      </c>
      <c r="D90" s="17" t="s">
        <v>349</v>
      </c>
      <c r="E90" s="17" t="s">
        <v>464</v>
      </c>
      <c r="F90" s="15" t="s">
        <v>32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1</v>
      </c>
      <c r="S90" s="15">
        <v>1</v>
      </c>
      <c r="T90" s="15">
        <v>0</v>
      </c>
      <c r="U90" s="15">
        <v>0</v>
      </c>
      <c r="V90" s="15">
        <v>0</v>
      </c>
      <c r="W90" s="15">
        <v>0</v>
      </c>
      <c r="X90" s="15">
        <v>2</v>
      </c>
      <c r="Y90" s="15">
        <v>1</v>
      </c>
      <c r="Z90" s="20">
        <v>456</v>
      </c>
      <c r="AA90" s="20">
        <f t="shared" si="3"/>
        <v>912</v>
      </c>
    </row>
    <row r="91" spans="1:27" ht="61.9" customHeight="1" x14ac:dyDescent="0.25">
      <c r="A91" s="15"/>
      <c r="B91" s="16" t="s">
        <v>450</v>
      </c>
      <c r="C91" s="15" t="s">
        <v>34</v>
      </c>
      <c r="D91" s="17" t="s">
        <v>349</v>
      </c>
      <c r="E91" s="17" t="s">
        <v>464</v>
      </c>
      <c r="F91" s="15" t="s">
        <v>32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1</v>
      </c>
      <c r="N91" s="15">
        <v>0</v>
      </c>
      <c r="O91" s="15">
        <v>0</v>
      </c>
      <c r="P91" s="15">
        <v>1</v>
      </c>
      <c r="Q91" s="15">
        <v>1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3</v>
      </c>
      <c r="Y91" s="15">
        <v>1</v>
      </c>
      <c r="Z91" s="20">
        <v>456</v>
      </c>
      <c r="AA91" s="20">
        <f t="shared" si="3"/>
        <v>1368</v>
      </c>
    </row>
    <row r="92" spans="1:27" ht="61.9" customHeight="1" x14ac:dyDescent="0.25">
      <c r="A92" s="15"/>
      <c r="B92" s="16" t="s">
        <v>450</v>
      </c>
      <c r="C92" s="15" t="s">
        <v>34</v>
      </c>
      <c r="D92" s="17" t="s">
        <v>349</v>
      </c>
      <c r="E92" s="17" t="s">
        <v>464</v>
      </c>
      <c r="F92" s="15" t="s">
        <v>32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</v>
      </c>
      <c r="Y92" s="15">
        <v>1</v>
      </c>
      <c r="Z92" s="20">
        <v>456</v>
      </c>
      <c r="AA92" s="20">
        <f t="shared" si="3"/>
        <v>456</v>
      </c>
    </row>
    <row r="93" spans="1:27" ht="61.9" customHeight="1" x14ac:dyDescent="0.25">
      <c r="A93" s="15"/>
      <c r="B93" s="16" t="s">
        <v>450</v>
      </c>
      <c r="C93" s="15" t="s">
        <v>34</v>
      </c>
      <c r="D93" s="17" t="s">
        <v>349</v>
      </c>
      <c r="E93" s="17" t="s">
        <v>464</v>
      </c>
      <c r="F93" s="15" t="s">
        <v>32</v>
      </c>
      <c r="G93" s="15">
        <v>0</v>
      </c>
      <c r="H93" s="15">
        <v>0</v>
      </c>
      <c r="I93" s="15">
        <v>0</v>
      </c>
      <c r="J93" s="15">
        <v>2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1</v>
      </c>
      <c r="Q93" s="15">
        <v>0</v>
      </c>
      <c r="R93" s="15">
        <v>1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4</v>
      </c>
      <c r="Y93" s="15">
        <v>1</v>
      </c>
      <c r="Z93" s="20">
        <v>456</v>
      </c>
      <c r="AA93" s="20">
        <f t="shared" si="3"/>
        <v>1824</v>
      </c>
    </row>
    <row r="94" spans="1:27" ht="61.9" customHeight="1" x14ac:dyDescent="0.25">
      <c r="A94" s="15"/>
      <c r="B94" s="16" t="s">
        <v>450</v>
      </c>
      <c r="C94" s="15" t="s">
        <v>34</v>
      </c>
      <c r="D94" s="17" t="s">
        <v>349</v>
      </c>
      <c r="E94" s="17" t="s">
        <v>464</v>
      </c>
      <c r="F94" s="15" t="s">
        <v>32</v>
      </c>
      <c r="G94" s="15">
        <v>0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1</v>
      </c>
      <c r="P94" s="15">
        <v>0</v>
      </c>
      <c r="Q94" s="15">
        <v>1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3</v>
      </c>
      <c r="Y94" s="15">
        <v>1</v>
      </c>
      <c r="Z94" s="20">
        <v>456</v>
      </c>
      <c r="AA94" s="20">
        <f t="shared" si="3"/>
        <v>1368</v>
      </c>
    </row>
    <row r="95" spans="1:27" ht="61.9" customHeight="1" x14ac:dyDescent="0.25">
      <c r="A95" s="15"/>
      <c r="B95" s="16" t="s">
        <v>450</v>
      </c>
      <c r="C95" s="15" t="s">
        <v>34</v>
      </c>
      <c r="D95" s="17" t="s">
        <v>349</v>
      </c>
      <c r="E95" s="17" t="s">
        <v>464</v>
      </c>
      <c r="F95" s="15" t="s">
        <v>32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1</v>
      </c>
      <c r="O95" s="15">
        <v>1</v>
      </c>
      <c r="P95" s="15">
        <v>0</v>
      </c>
      <c r="Q95" s="15">
        <v>1</v>
      </c>
      <c r="R95" s="15">
        <v>0</v>
      </c>
      <c r="S95" s="15">
        <v>0</v>
      </c>
      <c r="T95" s="15">
        <v>0</v>
      </c>
      <c r="U95" s="15">
        <v>1</v>
      </c>
      <c r="V95" s="15">
        <v>0</v>
      </c>
      <c r="W95" s="15">
        <v>0</v>
      </c>
      <c r="X95" s="15">
        <v>4</v>
      </c>
      <c r="Y95" s="15">
        <v>1</v>
      </c>
      <c r="Z95" s="20">
        <v>456</v>
      </c>
      <c r="AA95" s="20">
        <f t="shared" si="3"/>
        <v>1824</v>
      </c>
    </row>
    <row r="96" spans="1:27" ht="61.9" customHeight="1" x14ac:dyDescent="0.25">
      <c r="A96" s="15"/>
      <c r="B96" s="16" t="s">
        <v>450</v>
      </c>
      <c r="C96" s="15" t="s">
        <v>34</v>
      </c>
      <c r="D96" s="17" t="s">
        <v>349</v>
      </c>
      <c r="E96" s="17" t="s">
        <v>464</v>
      </c>
      <c r="F96" s="15" t="s">
        <v>32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1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1</v>
      </c>
      <c r="Y96" s="15">
        <v>1</v>
      </c>
      <c r="Z96" s="20">
        <v>456</v>
      </c>
      <c r="AA96" s="20">
        <f t="shared" si="3"/>
        <v>456</v>
      </c>
    </row>
    <row r="97" spans="1:27" ht="61.9" customHeight="1" x14ac:dyDescent="0.25">
      <c r="A97" s="15"/>
      <c r="B97" s="16" t="s">
        <v>450</v>
      </c>
      <c r="C97" s="15" t="s">
        <v>34</v>
      </c>
      <c r="D97" s="17" t="s">
        <v>349</v>
      </c>
      <c r="E97" s="17" t="s">
        <v>464</v>
      </c>
      <c r="F97" s="15" t="s">
        <v>32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1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1</v>
      </c>
      <c r="Y97" s="15">
        <v>1</v>
      </c>
      <c r="Z97" s="20">
        <v>456</v>
      </c>
      <c r="AA97" s="20">
        <f t="shared" si="3"/>
        <v>456</v>
      </c>
    </row>
    <row r="98" spans="1:27" ht="61.9" customHeight="1" x14ac:dyDescent="0.25">
      <c r="A98" s="15"/>
      <c r="B98" s="16" t="s">
        <v>450</v>
      </c>
      <c r="C98" s="15" t="s">
        <v>34</v>
      </c>
      <c r="D98" s="17" t="s">
        <v>349</v>
      </c>
      <c r="E98" s="17" t="s">
        <v>464</v>
      </c>
      <c r="F98" s="15" t="s">
        <v>32</v>
      </c>
      <c r="G98" s="15">
        <v>0</v>
      </c>
      <c r="H98" s="15">
        <v>0</v>
      </c>
      <c r="I98" s="15">
        <v>1</v>
      </c>
      <c r="J98" s="15">
        <v>0</v>
      </c>
      <c r="K98" s="15">
        <v>0</v>
      </c>
      <c r="L98" s="15">
        <v>0</v>
      </c>
      <c r="M98" s="15">
        <v>1</v>
      </c>
      <c r="N98" s="15">
        <v>0</v>
      </c>
      <c r="O98" s="15">
        <v>0</v>
      </c>
      <c r="P98" s="15">
        <v>1</v>
      </c>
      <c r="Q98" s="15">
        <v>1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4</v>
      </c>
      <c r="Y98" s="15">
        <v>1</v>
      </c>
      <c r="Z98" s="20">
        <v>456</v>
      </c>
      <c r="AA98" s="20">
        <f t="shared" si="3"/>
        <v>1824</v>
      </c>
    </row>
    <row r="99" spans="1:27" ht="61.9" customHeight="1" x14ac:dyDescent="0.25">
      <c r="A99" s="15"/>
      <c r="B99" s="16" t="s">
        <v>450</v>
      </c>
      <c r="C99" s="15" t="s">
        <v>34</v>
      </c>
      <c r="D99" s="17" t="s">
        <v>349</v>
      </c>
      <c r="E99" s="17" t="s">
        <v>464</v>
      </c>
      <c r="F99" s="15" t="s">
        <v>32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1</v>
      </c>
      <c r="T99" s="15">
        <v>0</v>
      </c>
      <c r="U99" s="15">
        <v>0</v>
      </c>
      <c r="V99" s="15">
        <v>0</v>
      </c>
      <c r="W99" s="15">
        <v>0</v>
      </c>
      <c r="X99" s="15">
        <v>1</v>
      </c>
      <c r="Y99" s="15">
        <v>1</v>
      </c>
      <c r="Z99" s="20">
        <v>456</v>
      </c>
      <c r="AA99" s="20">
        <f t="shared" si="3"/>
        <v>456</v>
      </c>
    </row>
    <row r="100" spans="1:27" ht="61.9" customHeight="1" x14ac:dyDescent="0.25">
      <c r="A100" s="15"/>
      <c r="B100" s="16" t="s">
        <v>450</v>
      </c>
      <c r="C100" s="15" t="s">
        <v>34</v>
      </c>
      <c r="D100" s="17" t="s">
        <v>349</v>
      </c>
      <c r="E100" s="17" t="s">
        <v>464</v>
      </c>
      <c r="F100" s="15" t="s">
        <v>32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1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1</v>
      </c>
      <c r="Y100" s="15">
        <v>1</v>
      </c>
      <c r="Z100" s="20">
        <v>456</v>
      </c>
      <c r="AA100" s="20">
        <f t="shared" si="3"/>
        <v>456</v>
      </c>
    </row>
    <row r="101" spans="1:27" ht="15" x14ac:dyDescent="0.25">
      <c r="A101" s="15"/>
      <c r="B101" s="16"/>
      <c r="C101" s="21" t="s">
        <v>35</v>
      </c>
      <c r="D101" s="22"/>
      <c r="E101" s="22"/>
      <c r="F101" s="21"/>
      <c r="G101" s="21">
        <v>0</v>
      </c>
      <c r="H101" s="21">
        <v>1</v>
      </c>
      <c r="I101" s="21">
        <v>2</v>
      </c>
      <c r="J101" s="21">
        <v>2</v>
      </c>
      <c r="K101" s="21">
        <v>1</v>
      </c>
      <c r="L101" s="21">
        <v>2</v>
      </c>
      <c r="M101" s="21">
        <v>3</v>
      </c>
      <c r="N101" s="21">
        <v>1</v>
      </c>
      <c r="O101" s="21">
        <v>2</v>
      </c>
      <c r="P101" s="21">
        <v>6</v>
      </c>
      <c r="Q101" s="21">
        <v>5</v>
      </c>
      <c r="R101" s="21">
        <v>2</v>
      </c>
      <c r="S101" s="21">
        <v>2</v>
      </c>
      <c r="T101" s="21">
        <v>0</v>
      </c>
      <c r="U101" s="21">
        <v>1</v>
      </c>
      <c r="V101" s="21">
        <v>0</v>
      </c>
      <c r="W101" s="21">
        <v>0</v>
      </c>
      <c r="X101" s="21">
        <v>30</v>
      </c>
      <c r="Y101" s="15"/>
      <c r="Z101" s="20">
        <v>0</v>
      </c>
      <c r="AA101" s="20">
        <f t="shared" si="3"/>
        <v>0</v>
      </c>
    </row>
    <row r="102" spans="1:27" ht="61.9" customHeight="1" x14ac:dyDescent="0.25">
      <c r="A102" s="15"/>
      <c r="B102" s="16" t="s">
        <v>451</v>
      </c>
      <c r="C102" s="15" t="s">
        <v>36</v>
      </c>
      <c r="D102" s="17" t="s">
        <v>350</v>
      </c>
      <c r="E102" s="17" t="s">
        <v>465</v>
      </c>
      <c r="F102" s="15" t="s">
        <v>32</v>
      </c>
      <c r="G102" s="15">
        <v>0</v>
      </c>
      <c r="H102" s="15">
        <v>0</v>
      </c>
      <c r="I102" s="15">
        <v>0</v>
      </c>
      <c r="J102" s="15">
        <v>0</v>
      </c>
      <c r="K102" s="15">
        <v>1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1</v>
      </c>
      <c r="Y102" s="15">
        <v>1</v>
      </c>
      <c r="Z102" s="20">
        <v>456</v>
      </c>
      <c r="AA102" s="20">
        <f t="shared" si="3"/>
        <v>456</v>
      </c>
    </row>
    <row r="103" spans="1:27" ht="61.9" customHeight="1" x14ac:dyDescent="0.25">
      <c r="A103" s="15"/>
      <c r="B103" s="16" t="s">
        <v>451</v>
      </c>
      <c r="C103" s="15" t="s">
        <v>36</v>
      </c>
      <c r="D103" s="17" t="s">
        <v>350</v>
      </c>
      <c r="E103" s="17" t="s">
        <v>465</v>
      </c>
      <c r="F103" s="15" t="s">
        <v>32</v>
      </c>
      <c r="G103" s="15">
        <v>0</v>
      </c>
      <c r="H103" s="15">
        <v>0</v>
      </c>
      <c r="I103" s="15">
        <v>1</v>
      </c>
      <c r="J103" s="15">
        <v>0</v>
      </c>
      <c r="K103" s="15">
        <v>1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2</v>
      </c>
      <c r="Y103" s="15">
        <v>1</v>
      </c>
      <c r="Z103" s="20">
        <v>456</v>
      </c>
      <c r="AA103" s="20">
        <f t="shared" si="3"/>
        <v>912</v>
      </c>
    </row>
    <row r="104" spans="1:27" ht="61.9" customHeight="1" x14ac:dyDescent="0.25">
      <c r="A104" s="15"/>
      <c r="B104" s="16" t="s">
        <v>451</v>
      </c>
      <c r="C104" s="15" t="s">
        <v>36</v>
      </c>
      <c r="D104" s="17" t="s">
        <v>350</v>
      </c>
      <c r="E104" s="17" t="s">
        <v>465</v>
      </c>
      <c r="F104" s="15" t="s">
        <v>32</v>
      </c>
      <c r="G104" s="15">
        <v>0</v>
      </c>
      <c r="H104" s="15">
        <v>0</v>
      </c>
      <c r="I104" s="15">
        <v>0</v>
      </c>
      <c r="J104" s="15">
        <v>0</v>
      </c>
      <c r="K104" s="15">
        <v>1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1</v>
      </c>
      <c r="Y104" s="15">
        <v>1</v>
      </c>
      <c r="Z104" s="20">
        <v>456</v>
      </c>
      <c r="AA104" s="20">
        <f t="shared" si="3"/>
        <v>456</v>
      </c>
    </row>
    <row r="105" spans="1:27" ht="61.9" customHeight="1" x14ac:dyDescent="0.25">
      <c r="A105" s="15"/>
      <c r="B105" s="16" t="s">
        <v>451</v>
      </c>
      <c r="C105" s="15" t="s">
        <v>36</v>
      </c>
      <c r="D105" s="17" t="s">
        <v>350</v>
      </c>
      <c r="E105" s="17" t="s">
        <v>465</v>
      </c>
      <c r="F105" s="15" t="s">
        <v>32</v>
      </c>
      <c r="G105" s="15">
        <v>0</v>
      </c>
      <c r="H105" s="15">
        <v>0</v>
      </c>
      <c r="I105" s="15">
        <v>1</v>
      </c>
      <c r="J105" s="15">
        <v>0</v>
      </c>
      <c r="K105" s="15">
        <v>1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2</v>
      </c>
      <c r="Y105" s="15">
        <v>1</v>
      </c>
      <c r="Z105" s="20">
        <v>456</v>
      </c>
      <c r="AA105" s="20">
        <f t="shared" si="3"/>
        <v>912</v>
      </c>
    </row>
    <row r="106" spans="1:27" ht="61.9" customHeight="1" x14ac:dyDescent="0.25">
      <c r="A106" s="15"/>
      <c r="B106" s="16" t="s">
        <v>451</v>
      </c>
      <c r="C106" s="15" t="s">
        <v>36</v>
      </c>
      <c r="D106" s="17" t="s">
        <v>350</v>
      </c>
      <c r="E106" s="17" t="s">
        <v>465</v>
      </c>
      <c r="F106" s="15" t="s">
        <v>32</v>
      </c>
      <c r="G106" s="15">
        <v>0</v>
      </c>
      <c r="H106" s="15">
        <v>0</v>
      </c>
      <c r="I106" s="15">
        <v>1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1</v>
      </c>
      <c r="Y106" s="15">
        <v>1</v>
      </c>
      <c r="Z106" s="20">
        <v>456</v>
      </c>
      <c r="AA106" s="20">
        <f t="shared" si="3"/>
        <v>456</v>
      </c>
    </row>
    <row r="107" spans="1:27" ht="61.9" customHeight="1" x14ac:dyDescent="0.25">
      <c r="A107" s="15"/>
      <c r="B107" s="16" t="s">
        <v>451</v>
      </c>
      <c r="C107" s="15" t="s">
        <v>36</v>
      </c>
      <c r="D107" s="17" t="s">
        <v>350</v>
      </c>
      <c r="E107" s="17" t="s">
        <v>465</v>
      </c>
      <c r="F107" s="15" t="s">
        <v>32</v>
      </c>
      <c r="G107" s="15">
        <v>0</v>
      </c>
      <c r="H107" s="15">
        <v>0</v>
      </c>
      <c r="I107" s="15">
        <v>1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1</v>
      </c>
      <c r="Y107" s="15">
        <v>1</v>
      </c>
      <c r="Z107" s="20">
        <v>456</v>
      </c>
      <c r="AA107" s="20">
        <f t="shared" si="3"/>
        <v>456</v>
      </c>
    </row>
    <row r="108" spans="1:27" ht="61.9" customHeight="1" x14ac:dyDescent="0.25">
      <c r="A108" s="15"/>
      <c r="B108" s="16" t="s">
        <v>451</v>
      </c>
      <c r="C108" s="15" t="s">
        <v>36</v>
      </c>
      <c r="D108" s="17" t="s">
        <v>350</v>
      </c>
      <c r="E108" s="17" t="s">
        <v>465</v>
      </c>
      <c r="F108" s="15" t="s">
        <v>32</v>
      </c>
      <c r="G108" s="15">
        <v>0</v>
      </c>
      <c r="H108" s="15">
        <v>0</v>
      </c>
      <c r="I108" s="15">
        <v>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1</v>
      </c>
      <c r="Y108" s="15">
        <v>1</v>
      </c>
      <c r="Z108" s="20">
        <v>456</v>
      </c>
      <c r="AA108" s="20">
        <f t="shared" si="3"/>
        <v>456</v>
      </c>
    </row>
    <row r="109" spans="1:27" ht="61.9" customHeight="1" x14ac:dyDescent="0.25">
      <c r="A109" s="15"/>
      <c r="B109" s="16" t="s">
        <v>451</v>
      </c>
      <c r="C109" s="15" t="s">
        <v>36</v>
      </c>
      <c r="D109" s="17" t="s">
        <v>350</v>
      </c>
      <c r="E109" s="17" t="s">
        <v>465</v>
      </c>
      <c r="F109" s="15" t="s">
        <v>32</v>
      </c>
      <c r="G109" s="15">
        <v>0</v>
      </c>
      <c r="H109" s="15">
        <v>0</v>
      </c>
      <c r="I109" s="15">
        <v>1</v>
      </c>
      <c r="J109" s="15">
        <v>0</v>
      </c>
      <c r="K109" s="15">
        <v>1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2</v>
      </c>
      <c r="Y109" s="15">
        <v>1</v>
      </c>
      <c r="Z109" s="20">
        <v>456</v>
      </c>
      <c r="AA109" s="20">
        <f t="shared" si="3"/>
        <v>912</v>
      </c>
    </row>
    <row r="110" spans="1:27" ht="61.9" customHeight="1" x14ac:dyDescent="0.25">
      <c r="A110" s="15"/>
      <c r="B110" s="16" t="s">
        <v>451</v>
      </c>
      <c r="C110" s="15" t="s">
        <v>36</v>
      </c>
      <c r="D110" s="17" t="s">
        <v>350</v>
      </c>
      <c r="E110" s="17" t="s">
        <v>465</v>
      </c>
      <c r="F110" s="15" t="s">
        <v>32</v>
      </c>
      <c r="G110" s="15">
        <v>0</v>
      </c>
      <c r="H110" s="15">
        <v>0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1</v>
      </c>
      <c r="Y110" s="15">
        <v>1</v>
      </c>
      <c r="Z110" s="20">
        <v>456</v>
      </c>
      <c r="AA110" s="20">
        <f t="shared" si="3"/>
        <v>456</v>
      </c>
    </row>
    <row r="111" spans="1:27" ht="61.9" customHeight="1" x14ac:dyDescent="0.25">
      <c r="A111" s="15"/>
      <c r="B111" s="16" t="s">
        <v>451</v>
      </c>
      <c r="C111" s="15" t="s">
        <v>36</v>
      </c>
      <c r="D111" s="17" t="s">
        <v>350</v>
      </c>
      <c r="E111" s="17" t="s">
        <v>465</v>
      </c>
      <c r="F111" s="15" t="s">
        <v>32</v>
      </c>
      <c r="G111" s="15">
        <v>0</v>
      </c>
      <c r="H111" s="15">
        <v>0</v>
      </c>
      <c r="I111" s="15">
        <v>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1</v>
      </c>
      <c r="Y111" s="15">
        <v>1</v>
      </c>
      <c r="Z111" s="20">
        <v>456</v>
      </c>
      <c r="AA111" s="20">
        <f t="shared" si="3"/>
        <v>456</v>
      </c>
    </row>
    <row r="112" spans="1:27" ht="61.9" customHeight="1" x14ac:dyDescent="0.25">
      <c r="A112" s="15"/>
      <c r="B112" s="16" t="s">
        <v>451</v>
      </c>
      <c r="C112" s="15" t="s">
        <v>36</v>
      </c>
      <c r="D112" s="17" t="s">
        <v>350</v>
      </c>
      <c r="E112" s="17" t="s">
        <v>465</v>
      </c>
      <c r="F112" s="15" t="s">
        <v>32</v>
      </c>
      <c r="G112" s="15">
        <v>0</v>
      </c>
      <c r="H112" s="15">
        <v>0</v>
      </c>
      <c r="I112" s="15">
        <v>0</v>
      </c>
      <c r="J112" s="15">
        <v>0</v>
      </c>
      <c r="K112" s="15">
        <v>1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1</v>
      </c>
      <c r="Y112" s="15">
        <v>1</v>
      </c>
      <c r="Z112" s="20">
        <v>456</v>
      </c>
      <c r="AA112" s="20">
        <f t="shared" si="3"/>
        <v>456</v>
      </c>
    </row>
    <row r="113" spans="1:27" ht="61.9" customHeight="1" x14ac:dyDescent="0.25">
      <c r="A113" s="15"/>
      <c r="B113" s="16" t="s">
        <v>451</v>
      </c>
      <c r="C113" s="15" t="s">
        <v>36</v>
      </c>
      <c r="D113" s="17" t="s">
        <v>350</v>
      </c>
      <c r="E113" s="17" t="s">
        <v>465</v>
      </c>
      <c r="F113" s="15" t="s">
        <v>32</v>
      </c>
      <c r="G113" s="15">
        <v>0</v>
      </c>
      <c r="H113" s="15">
        <v>0</v>
      </c>
      <c r="I113" s="15">
        <v>0</v>
      </c>
      <c r="J113" s="15">
        <v>0</v>
      </c>
      <c r="K113" s="15">
        <v>1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1</v>
      </c>
      <c r="Y113" s="15">
        <v>1</v>
      </c>
      <c r="Z113" s="20">
        <v>456</v>
      </c>
      <c r="AA113" s="20">
        <f t="shared" si="3"/>
        <v>456</v>
      </c>
    </row>
    <row r="114" spans="1:27" ht="61.9" customHeight="1" x14ac:dyDescent="0.25">
      <c r="A114" s="15"/>
      <c r="B114" s="16" t="s">
        <v>451</v>
      </c>
      <c r="C114" s="15" t="s">
        <v>36</v>
      </c>
      <c r="D114" s="17" t="s">
        <v>350</v>
      </c>
      <c r="E114" s="17" t="s">
        <v>465</v>
      </c>
      <c r="F114" s="15" t="s">
        <v>32</v>
      </c>
      <c r="G114" s="15">
        <v>0</v>
      </c>
      <c r="H114" s="15">
        <v>0</v>
      </c>
      <c r="I114" s="15">
        <v>0</v>
      </c>
      <c r="J114" s="15">
        <v>0</v>
      </c>
      <c r="K114" s="15">
        <v>1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1</v>
      </c>
      <c r="Y114" s="15">
        <v>1</v>
      </c>
      <c r="Z114" s="20">
        <v>456</v>
      </c>
      <c r="AA114" s="20">
        <f t="shared" si="3"/>
        <v>456</v>
      </c>
    </row>
    <row r="115" spans="1:27" ht="61.9" customHeight="1" x14ac:dyDescent="0.25">
      <c r="A115" s="15"/>
      <c r="B115" s="16" t="s">
        <v>451</v>
      </c>
      <c r="C115" s="15" t="s">
        <v>36</v>
      </c>
      <c r="D115" s="17" t="s">
        <v>350</v>
      </c>
      <c r="E115" s="17" t="s">
        <v>465</v>
      </c>
      <c r="F115" s="15" t="s">
        <v>32</v>
      </c>
      <c r="G115" s="15">
        <v>0</v>
      </c>
      <c r="H115" s="15">
        <v>0</v>
      </c>
      <c r="I115" s="15">
        <v>0</v>
      </c>
      <c r="J115" s="15">
        <v>0</v>
      </c>
      <c r="K115" s="15">
        <v>1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1</v>
      </c>
      <c r="Y115" s="15">
        <v>1</v>
      </c>
      <c r="Z115" s="20">
        <v>456</v>
      </c>
      <c r="AA115" s="20">
        <f t="shared" si="3"/>
        <v>456</v>
      </c>
    </row>
    <row r="116" spans="1:27" ht="61.9" customHeight="1" x14ac:dyDescent="0.25">
      <c r="A116" s="15"/>
      <c r="B116" s="16" t="s">
        <v>451</v>
      </c>
      <c r="C116" s="15" t="s">
        <v>36</v>
      </c>
      <c r="D116" s="17" t="s">
        <v>350</v>
      </c>
      <c r="E116" s="17" t="s">
        <v>465</v>
      </c>
      <c r="F116" s="15" t="s">
        <v>32</v>
      </c>
      <c r="G116" s="15">
        <v>1</v>
      </c>
      <c r="H116" s="15">
        <v>1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3</v>
      </c>
      <c r="Y116" s="15">
        <v>1</v>
      </c>
      <c r="Z116" s="20">
        <v>456</v>
      </c>
      <c r="AA116" s="20">
        <f t="shared" si="3"/>
        <v>1368</v>
      </c>
    </row>
    <row r="117" spans="1:27" ht="61.9" customHeight="1" x14ac:dyDescent="0.25">
      <c r="A117" s="15"/>
      <c r="B117" s="16" t="s">
        <v>451</v>
      </c>
      <c r="C117" s="15" t="s">
        <v>36</v>
      </c>
      <c r="D117" s="17" t="s">
        <v>350</v>
      </c>
      <c r="E117" s="17" t="s">
        <v>465</v>
      </c>
      <c r="F117" s="15" t="s">
        <v>32</v>
      </c>
      <c r="G117" s="15">
        <v>0</v>
      </c>
      <c r="H117" s="15">
        <v>0</v>
      </c>
      <c r="I117" s="15">
        <v>1</v>
      </c>
      <c r="J117" s="15">
        <v>0</v>
      </c>
      <c r="K117" s="15">
        <v>1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2</v>
      </c>
      <c r="Y117" s="15">
        <v>1</v>
      </c>
      <c r="Z117" s="20">
        <v>456</v>
      </c>
      <c r="AA117" s="20">
        <f t="shared" si="3"/>
        <v>912</v>
      </c>
    </row>
    <row r="118" spans="1:27" ht="15" x14ac:dyDescent="0.25">
      <c r="A118" s="15"/>
      <c r="B118" s="16"/>
      <c r="C118" s="21" t="s">
        <v>37</v>
      </c>
      <c r="D118" s="22"/>
      <c r="E118" s="22"/>
      <c r="F118" s="21"/>
      <c r="G118" s="21">
        <v>1</v>
      </c>
      <c r="H118" s="21">
        <v>1</v>
      </c>
      <c r="I118" s="21">
        <v>10</v>
      </c>
      <c r="J118" s="21">
        <v>0</v>
      </c>
      <c r="K118" s="21">
        <v>10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22</v>
      </c>
      <c r="Y118" s="15"/>
      <c r="Z118" s="20">
        <v>0</v>
      </c>
      <c r="AA118" s="20">
        <f t="shared" si="3"/>
        <v>0</v>
      </c>
    </row>
    <row r="119" spans="1:27" ht="61.9" customHeight="1" x14ac:dyDescent="0.25">
      <c r="A119" s="15"/>
      <c r="B119" s="16" t="s">
        <v>450</v>
      </c>
      <c r="C119" s="15" t="s">
        <v>38</v>
      </c>
      <c r="D119" s="17" t="s">
        <v>351</v>
      </c>
      <c r="E119" s="17" t="s">
        <v>466</v>
      </c>
      <c r="F119" s="15" t="s">
        <v>32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1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1</v>
      </c>
      <c r="Y119" s="15">
        <v>1</v>
      </c>
      <c r="Z119" s="20">
        <v>456</v>
      </c>
      <c r="AA119" s="20">
        <f t="shared" si="3"/>
        <v>456</v>
      </c>
    </row>
    <row r="120" spans="1:27" ht="61.9" customHeight="1" x14ac:dyDescent="0.25">
      <c r="A120" s="15"/>
      <c r="B120" s="16" t="s">
        <v>450</v>
      </c>
      <c r="C120" s="15" t="s">
        <v>38</v>
      </c>
      <c r="D120" s="17" t="s">
        <v>351</v>
      </c>
      <c r="E120" s="17" t="s">
        <v>466</v>
      </c>
      <c r="F120" s="15" t="s">
        <v>32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1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1</v>
      </c>
      <c r="Y120" s="15">
        <v>1</v>
      </c>
      <c r="Z120" s="20">
        <v>456</v>
      </c>
      <c r="AA120" s="20">
        <f t="shared" si="3"/>
        <v>456</v>
      </c>
    </row>
    <row r="121" spans="1:27" ht="61.9" customHeight="1" x14ac:dyDescent="0.25">
      <c r="A121" s="15"/>
      <c r="B121" s="16" t="s">
        <v>450</v>
      </c>
      <c r="C121" s="15" t="s">
        <v>38</v>
      </c>
      <c r="D121" s="17" t="s">
        <v>351</v>
      </c>
      <c r="E121" s="17" t="s">
        <v>466</v>
      </c>
      <c r="F121" s="15" t="s">
        <v>32</v>
      </c>
      <c r="G121" s="15">
        <v>0</v>
      </c>
      <c r="H121" s="15">
        <v>1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1</v>
      </c>
      <c r="Y121" s="15">
        <v>1</v>
      </c>
      <c r="Z121" s="20">
        <v>456</v>
      </c>
      <c r="AA121" s="20">
        <f t="shared" si="3"/>
        <v>456</v>
      </c>
    </row>
    <row r="122" spans="1:27" ht="15" x14ac:dyDescent="0.25">
      <c r="A122" s="15"/>
      <c r="B122" s="16"/>
      <c r="C122" s="21" t="s">
        <v>39</v>
      </c>
      <c r="D122" s="22"/>
      <c r="E122" s="22"/>
      <c r="F122" s="21"/>
      <c r="G122" s="21">
        <v>0</v>
      </c>
      <c r="H122" s="21">
        <v>1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1</v>
      </c>
      <c r="O122" s="21">
        <v>1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3</v>
      </c>
      <c r="Y122" s="15"/>
      <c r="Z122" s="20">
        <v>0</v>
      </c>
      <c r="AA122" s="20">
        <f t="shared" si="3"/>
        <v>0</v>
      </c>
    </row>
    <row r="123" spans="1:27" ht="61.9" customHeight="1" x14ac:dyDescent="0.25">
      <c r="A123" s="15"/>
      <c r="B123" s="16" t="s">
        <v>450</v>
      </c>
      <c r="C123" s="15" t="s">
        <v>40</v>
      </c>
      <c r="D123" s="17" t="s">
        <v>352</v>
      </c>
      <c r="E123" s="17" t="s">
        <v>467</v>
      </c>
      <c r="F123" s="15" t="s">
        <v>32</v>
      </c>
      <c r="G123" s="15">
        <v>0</v>
      </c>
      <c r="H123" s="15">
        <v>0</v>
      </c>
      <c r="I123" s="15">
        <v>5</v>
      </c>
      <c r="J123" s="15">
        <v>2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7</v>
      </c>
      <c r="Y123" s="15">
        <v>1</v>
      </c>
      <c r="Z123" s="20">
        <v>456</v>
      </c>
      <c r="AA123" s="20">
        <f t="shared" si="3"/>
        <v>3192</v>
      </c>
    </row>
    <row r="124" spans="1:27" ht="61.9" customHeight="1" x14ac:dyDescent="0.25">
      <c r="A124" s="15"/>
      <c r="B124" s="16" t="s">
        <v>450</v>
      </c>
      <c r="C124" s="15" t="s">
        <v>40</v>
      </c>
      <c r="D124" s="17" t="s">
        <v>352</v>
      </c>
      <c r="E124" s="17" t="s">
        <v>467</v>
      </c>
      <c r="F124" s="15" t="s">
        <v>32</v>
      </c>
      <c r="G124" s="15">
        <v>3</v>
      </c>
      <c r="H124" s="15">
        <v>3</v>
      </c>
      <c r="I124" s="15">
        <v>0</v>
      </c>
      <c r="J124" s="15">
        <v>2</v>
      </c>
      <c r="K124" s="15">
        <v>2</v>
      </c>
      <c r="L124" s="15">
        <v>0</v>
      </c>
      <c r="M124" s="15">
        <v>1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11</v>
      </c>
      <c r="Y124" s="15">
        <v>1</v>
      </c>
      <c r="Z124" s="20">
        <v>456</v>
      </c>
      <c r="AA124" s="20">
        <f t="shared" si="3"/>
        <v>5016</v>
      </c>
    </row>
    <row r="125" spans="1:27" ht="61.9" customHeight="1" x14ac:dyDescent="0.25">
      <c r="A125" s="15"/>
      <c r="B125" s="16" t="s">
        <v>450</v>
      </c>
      <c r="C125" s="15" t="s">
        <v>40</v>
      </c>
      <c r="D125" s="17" t="s">
        <v>352</v>
      </c>
      <c r="E125" s="17" t="s">
        <v>467</v>
      </c>
      <c r="F125" s="15" t="s">
        <v>32</v>
      </c>
      <c r="G125" s="15">
        <v>0</v>
      </c>
      <c r="H125" s="15">
        <v>0</v>
      </c>
      <c r="I125" s="15">
        <v>3</v>
      </c>
      <c r="J125" s="15">
        <v>0</v>
      </c>
      <c r="K125" s="15">
        <v>0</v>
      </c>
      <c r="L125" s="15">
        <v>0</v>
      </c>
      <c r="M125" s="15">
        <v>1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4</v>
      </c>
      <c r="Y125" s="15">
        <v>1</v>
      </c>
      <c r="Z125" s="20">
        <v>456</v>
      </c>
      <c r="AA125" s="20">
        <f t="shared" si="3"/>
        <v>1824</v>
      </c>
    </row>
    <row r="126" spans="1:27" ht="61.9" customHeight="1" x14ac:dyDescent="0.25">
      <c r="A126" s="15"/>
      <c r="B126" s="16" t="s">
        <v>450</v>
      </c>
      <c r="C126" s="15" t="s">
        <v>40</v>
      </c>
      <c r="D126" s="17" t="s">
        <v>352</v>
      </c>
      <c r="E126" s="17" t="s">
        <v>467</v>
      </c>
      <c r="F126" s="15" t="s">
        <v>32</v>
      </c>
      <c r="G126" s="15">
        <v>0</v>
      </c>
      <c r="H126" s="15">
        <v>0</v>
      </c>
      <c r="I126" s="15">
        <v>1</v>
      </c>
      <c r="J126" s="15">
        <v>1</v>
      </c>
      <c r="K126" s="15">
        <v>0</v>
      </c>
      <c r="L126" s="15">
        <v>0</v>
      </c>
      <c r="M126" s="15">
        <v>8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10</v>
      </c>
      <c r="Y126" s="15">
        <v>1</v>
      </c>
      <c r="Z126" s="20">
        <v>456</v>
      </c>
      <c r="AA126" s="20">
        <f t="shared" si="3"/>
        <v>4560</v>
      </c>
    </row>
    <row r="127" spans="1:27" ht="61.9" customHeight="1" x14ac:dyDescent="0.25">
      <c r="A127" s="15"/>
      <c r="B127" s="16" t="s">
        <v>450</v>
      </c>
      <c r="C127" s="15" t="s">
        <v>40</v>
      </c>
      <c r="D127" s="17" t="s">
        <v>352</v>
      </c>
      <c r="E127" s="17" t="s">
        <v>467</v>
      </c>
      <c r="F127" s="15" t="s">
        <v>32</v>
      </c>
      <c r="G127" s="15">
        <v>0</v>
      </c>
      <c r="H127" s="15">
        <v>1</v>
      </c>
      <c r="I127" s="15">
        <v>3</v>
      </c>
      <c r="J127" s="15">
        <v>2</v>
      </c>
      <c r="K127" s="15">
        <v>3</v>
      </c>
      <c r="L127" s="15">
        <v>0</v>
      </c>
      <c r="M127" s="15">
        <v>2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11</v>
      </c>
      <c r="Y127" s="15">
        <v>1</v>
      </c>
      <c r="Z127" s="20">
        <v>456</v>
      </c>
      <c r="AA127" s="20">
        <f t="shared" si="3"/>
        <v>5016</v>
      </c>
    </row>
    <row r="128" spans="1:27" ht="61.9" customHeight="1" x14ac:dyDescent="0.25">
      <c r="A128" s="15"/>
      <c r="B128" s="16" t="s">
        <v>450</v>
      </c>
      <c r="C128" s="15" t="s">
        <v>40</v>
      </c>
      <c r="D128" s="17" t="s">
        <v>352</v>
      </c>
      <c r="E128" s="17" t="s">
        <v>467</v>
      </c>
      <c r="F128" s="15" t="s">
        <v>32</v>
      </c>
      <c r="G128" s="15">
        <v>1</v>
      </c>
      <c r="H128" s="15">
        <v>0</v>
      </c>
      <c r="I128" s="15">
        <v>2</v>
      </c>
      <c r="J128" s="15">
        <v>1</v>
      </c>
      <c r="K128" s="15">
        <v>1</v>
      </c>
      <c r="L128" s="15">
        <v>0</v>
      </c>
      <c r="M128" s="15">
        <v>1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6</v>
      </c>
      <c r="Y128" s="15">
        <v>1</v>
      </c>
      <c r="Z128" s="20">
        <v>456</v>
      </c>
      <c r="AA128" s="20">
        <f t="shared" si="3"/>
        <v>2736</v>
      </c>
    </row>
    <row r="129" spans="1:27" ht="61.9" customHeight="1" x14ac:dyDescent="0.25">
      <c r="A129" s="15"/>
      <c r="B129" s="16" t="s">
        <v>450</v>
      </c>
      <c r="C129" s="15" t="s">
        <v>40</v>
      </c>
      <c r="D129" s="17" t="s">
        <v>352</v>
      </c>
      <c r="E129" s="17" t="s">
        <v>467</v>
      </c>
      <c r="F129" s="15" t="s">
        <v>32</v>
      </c>
      <c r="G129" s="15">
        <v>1</v>
      </c>
      <c r="H129" s="15">
        <v>0</v>
      </c>
      <c r="I129" s="15">
        <v>3</v>
      </c>
      <c r="J129" s="15">
        <v>0</v>
      </c>
      <c r="K129" s="15">
        <v>0</v>
      </c>
      <c r="L129" s="15">
        <v>0</v>
      </c>
      <c r="M129" s="15">
        <v>2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6</v>
      </c>
      <c r="Y129" s="15">
        <v>1</v>
      </c>
      <c r="Z129" s="20">
        <v>456</v>
      </c>
      <c r="AA129" s="20">
        <f t="shared" si="3"/>
        <v>2736</v>
      </c>
    </row>
    <row r="130" spans="1:27" ht="61.9" customHeight="1" x14ac:dyDescent="0.25">
      <c r="A130" s="15"/>
      <c r="B130" s="16" t="s">
        <v>450</v>
      </c>
      <c r="C130" s="15" t="s">
        <v>40</v>
      </c>
      <c r="D130" s="17" t="s">
        <v>352</v>
      </c>
      <c r="E130" s="17" t="s">
        <v>467</v>
      </c>
      <c r="F130" s="15" t="s">
        <v>32</v>
      </c>
      <c r="G130" s="15">
        <v>0</v>
      </c>
      <c r="H130" s="15">
        <v>1</v>
      </c>
      <c r="I130" s="15">
        <v>0</v>
      </c>
      <c r="J130" s="15">
        <v>1</v>
      </c>
      <c r="K130" s="15">
        <v>1</v>
      </c>
      <c r="L130" s="15">
        <v>0</v>
      </c>
      <c r="M130" s="15">
        <v>0</v>
      </c>
      <c r="N130" s="15">
        <v>2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5</v>
      </c>
      <c r="Y130" s="15">
        <v>1</v>
      </c>
      <c r="Z130" s="20">
        <v>456</v>
      </c>
      <c r="AA130" s="20">
        <f t="shared" si="3"/>
        <v>2280</v>
      </c>
    </row>
    <row r="131" spans="1:27" ht="15" x14ac:dyDescent="0.25">
      <c r="A131" s="15"/>
      <c r="B131" s="16"/>
      <c r="C131" s="21" t="s">
        <v>41</v>
      </c>
      <c r="D131" s="22"/>
      <c r="E131" s="22"/>
      <c r="F131" s="21"/>
      <c r="G131" s="21">
        <v>5</v>
      </c>
      <c r="H131" s="21">
        <v>5</v>
      </c>
      <c r="I131" s="21">
        <v>17</v>
      </c>
      <c r="J131" s="21">
        <v>9</v>
      </c>
      <c r="K131" s="21">
        <v>7</v>
      </c>
      <c r="L131" s="21">
        <v>0</v>
      </c>
      <c r="M131" s="21">
        <v>15</v>
      </c>
      <c r="N131" s="21">
        <v>2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60</v>
      </c>
      <c r="Y131" s="15"/>
      <c r="Z131" s="20">
        <v>0</v>
      </c>
      <c r="AA131" s="20">
        <f t="shared" si="3"/>
        <v>0</v>
      </c>
    </row>
    <row r="132" spans="1:27" ht="61.9" customHeight="1" x14ac:dyDescent="0.25">
      <c r="A132" s="15"/>
      <c r="B132" s="16" t="s">
        <v>450</v>
      </c>
      <c r="C132" s="15" t="s">
        <v>42</v>
      </c>
      <c r="D132" s="17" t="s">
        <v>353</v>
      </c>
      <c r="E132" s="17" t="s">
        <v>468</v>
      </c>
      <c r="F132" s="15" t="s">
        <v>32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1</v>
      </c>
      <c r="R132" s="15">
        <v>1</v>
      </c>
      <c r="S132" s="15">
        <v>1</v>
      </c>
      <c r="T132" s="15">
        <v>0</v>
      </c>
      <c r="U132" s="15">
        <v>0</v>
      </c>
      <c r="V132" s="15">
        <v>0</v>
      </c>
      <c r="W132" s="15">
        <v>0</v>
      </c>
      <c r="X132" s="15">
        <v>3</v>
      </c>
      <c r="Y132" s="15">
        <v>1</v>
      </c>
      <c r="Z132" s="20">
        <v>456</v>
      </c>
      <c r="AA132" s="20">
        <f t="shared" si="3"/>
        <v>1368</v>
      </c>
    </row>
    <row r="133" spans="1:27" ht="61.9" customHeight="1" x14ac:dyDescent="0.25">
      <c r="A133" s="15"/>
      <c r="B133" s="16" t="s">
        <v>450</v>
      </c>
      <c r="C133" s="15" t="s">
        <v>42</v>
      </c>
      <c r="D133" s="17" t="s">
        <v>353</v>
      </c>
      <c r="E133" s="17" t="s">
        <v>468</v>
      </c>
      <c r="F133" s="15" t="s">
        <v>32</v>
      </c>
      <c r="G133" s="15">
        <v>0</v>
      </c>
      <c r="H133" s="15">
        <v>0</v>
      </c>
      <c r="I133" s="15">
        <v>3</v>
      </c>
      <c r="J133" s="15">
        <v>4</v>
      </c>
      <c r="K133" s="15">
        <v>3</v>
      </c>
      <c r="L133" s="15">
        <v>1</v>
      </c>
      <c r="M133" s="15">
        <v>0</v>
      </c>
      <c r="N133" s="15">
        <v>2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13</v>
      </c>
      <c r="Y133" s="15">
        <v>2</v>
      </c>
      <c r="Z133" s="20">
        <v>456</v>
      </c>
      <c r="AA133" s="20">
        <f t="shared" si="3"/>
        <v>5928</v>
      </c>
    </row>
    <row r="134" spans="1:27" ht="61.9" customHeight="1" x14ac:dyDescent="0.25">
      <c r="A134" s="15"/>
      <c r="B134" s="16" t="s">
        <v>450</v>
      </c>
      <c r="C134" s="15" t="s">
        <v>42</v>
      </c>
      <c r="D134" s="17" t="s">
        <v>353</v>
      </c>
      <c r="E134" s="17" t="s">
        <v>468</v>
      </c>
      <c r="F134" s="15" t="s">
        <v>32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1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1</v>
      </c>
      <c r="Y134" s="15">
        <v>2</v>
      </c>
      <c r="Z134" s="20">
        <v>456</v>
      </c>
      <c r="AA134" s="20">
        <f t="shared" si="3"/>
        <v>456</v>
      </c>
    </row>
    <row r="135" spans="1:27" ht="61.9" customHeight="1" x14ac:dyDescent="0.25">
      <c r="A135" s="15"/>
      <c r="B135" s="16" t="s">
        <v>450</v>
      </c>
      <c r="C135" s="15" t="s">
        <v>42</v>
      </c>
      <c r="D135" s="17" t="s">
        <v>353</v>
      </c>
      <c r="E135" s="17" t="s">
        <v>468</v>
      </c>
      <c r="F135" s="15" t="s">
        <v>32</v>
      </c>
      <c r="G135" s="15">
        <v>1</v>
      </c>
      <c r="H135" s="15">
        <v>1</v>
      </c>
      <c r="I135" s="15">
        <v>0</v>
      </c>
      <c r="J135" s="15">
        <v>1</v>
      </c>
      <c r="K135" s="15">
        <v>1</v>
      </c>
      <c r="L135" s="15">
        <v>2</v>
      </c>
      <c r="M135" s="15">
        <v>5</v>
      </c>
      <c r="N135" s="15">
        <v>4</v>
      </c>
      <c r="O135" s="15">
        <v>3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18</v>
      </c>
      <c r="Y135" s="15">
        <v>1</v>
      </c>
      <c r="Z135" s="20">
        <v>456</v>
      </c>
      <c r="AA135" s="20">
        <f t="shared" si="3"/>
        <v>8208</v>
      </c>
    </row>
    <row r="136" spans="1:27" ht="61.9" customHeight="1" x14ac:dyDescent="0.25">
      <c r="A136" s="15"/>
      <c r="B136" s="16" t="s">
        <v>450</v>
      </c>
      <c r="C136" s="15" t="s">
        <v>42</v>
      </c>
      <c r="D136" s="17" t="s">
        <v>353</v>
      </c>
      <c r="E136" s="17" t="s">
        <v>468</v>
      </c>
      <c r="F136" s="15" t="s">
        <v>32</v>
      </c>
      <c r="G136" s="15">
        <v>2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3</v>
      </c>
      <c r="Y136" s="15">
        <v>1</v>
      </c>
      <c r="Z136" s="20">
        <v>456</v>
      </c>
      <c r="AA136" s="20">
        <f t="shared" ref="AA136:AA199" si="4">Z136*X136</f>
        <v>1368</v>
      </c>
    </row>
    <row r="137" spans="1:27" ht="61.9" customHeight="1" x14ac:dyDescent="0.25">
      <c r="A137" s="15"/>
      <c r="B137" s="16" t="s">
        <v>450</v>
      </c>
      <c r="C137" s="15" t="s">
        <v>42</v>
      </c>
      <c r="D137" s="17" t="s">
        <v>353</v>
      </c>
      <c r="E137" s="17" t="s">
        <v>468</v>
      </c>
      <c r="F137" s="15" t="s">
        <v>32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1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1</v>
      </c>
      <c r="Y137" s="15">
        <v>1</v>
      </c>
      <c r="Z137" s="20">
        <v>456</v>
      </c>
      <c r="AA137" s="20">
        <f t="shared" si="4"/>
        <v>456</v>
      </c>
    </row>
    <row r="138" spans="1:27" ht="61.9" customHeight="1" x14ac:dyDescent="0.25">
      <c r="A138" s="15"/>
      <c r="B138" s="16" t="s">
        <v>450</v>
      </c>
      <c r="C138" s="15" t="s">
        <v>42</v>
      </c>
      <c r="D138" s="17" t="s">
        <v>353</v>
      </c>
      <c r="E138" s="17" t="s">
        <v>468</v>
      </c>
      <c r="F138" s="15" t="s">
        <v>32</v>
      </c>
      <c r="G138" s="15">
        <v>0</v>
      </c>
      <c r="H138" s="15">
        <v>0</v>
      </c>
      <c r="I138" s="15">
        <v>0</v>
      </c>
      <c r="J138" s="15">
        <v>1</v>
      </c>
      <c r="K138" s="15">
        <v>1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2</v>
      </c>
      <c r="Y138" s="15">
        <v>1</v>
      </c>
      <c r="Z138" s="20">
        <v>456</v>
      </c>
      <c r="AA138" s="20">
        <f t="shared" si="4"/>
        <v>912</v>
      </c>
    </row>
    <row r="139" spans="1:27" ht="61.9" customHeight="1" x14ac:dyDescent="0.25">
      <c r="A139" s="15"/>
      <c r="B139" s="16" t="s">
        <v>450</v>
      </c>
      <c r="C139" s="15" t="s">
        <v>42</v>
      </c>
      <c r="D139" s="17" t="s">
        <v>353</v>
      </c>
      <c r="E139" s="17" t="s">
        <v>468</v>
      </c>
      <c r="F139" s="15" t="s">
        <v>32</v>
      </c>
      <c r="G139" s="15">
        <v>0</v>
      </c>
      <c r="H139" s="15">
        <v>0</v>
      </c>
      <c r="I139" s="15">
        <v>0</v>
      </c>
      <c r="J139" s="15">
        <v>2</v>
      </c>
      <c r="K139" s="15">
        <v>12</v>
      </c>
      <c r="L139" s="15">
        <v>10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24</v>
      </c>
      <c r="Y139" s="15">
        <v>1</v>
      </c>
      <c r="Z139" s="20">
        <v>456</v>
      </c>
      <c r="AA139" s="20">
        <f t="shared" si="4"/>
        <v>10944</v>
      </c>
    </row>
    <row r="140" spans="1:27" ht="61.9" customHeight="1" x14ac:dyDescent="0.25">
      <c r="A140" s="15"/>
      <c r="B140" s="16" t="s">
        <v>450</v>
      </c>
      <c r="C140" s="15" t="s">
        <v>42</v>
      </c>
      <c r="D140" s="17" t="s">
        <v>353</v>
      </c>
      <c r="E140" s="17" t="s">
        <v>468</v>
      </c>
      <c r="F140" s="15" t="s">
        <v>32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4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4</v>
      </c>
      <c r="Y140" s="15">
        <v>1</v>
      </c>
      <c r="Z140" s="20">
        <v>456</v>
      </c>
      <c r="AA140" s="20">
        <f t="shared" si="4"/>
        <v>1824</v>
      </c>
    </row>
    <row r="141" spans="1:27" ht="61.9" customHeight="1" x14ac:dyDescent="0.25">
      <c r="A141" s="15"/>
      <c r="B141" s="16" t="s">
        <v>450</v>
      </c>
      <c r="C141" s="15" t="s">
        <v>42</v>
      </c>
      <c r="D141" s="17" t="s">
        <v>353</v>
      </c>
      <c r="E141" s="17" t="s">
        <v>468</v>
      </c>
      <c r="F141" s="15" t="s">
        <v>32</v>
      </c>
      <c r="G141" s="15">
        <v>0</v>
      </c>
      <c r="H141" s="15">
        <v>0</v>
      </c>
      <c r="I141" s="15">
        <v>0</v>
      </c>
      <c r="J141" s="15">
        <v>0</v>
      </c>
      <c r="K141" s="15">
        <v>7</v>
      </c>
      <c r="L141" s="15">
        <v>10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17</v>
      </c>
      <c r="Y141" s="15">
        <v>1</v>
      </c>
      <c r="Z141" s="20">
        <v>456</v>
      </c>
      <c r="AA141" s="20">
        <f t="shared" si="4"/>
        <v>7752</v>
      </c>
    </row>
    <row r="142" spans="1:27" ht="61.9" customHeight="1" x14ac:dyDescent="0.25">
      <c r="A142" s="15"/>
      <c r="B142" s="16" t="s">
        <v>450</v>
      </c>
      <c r="C142" s="15" t="s">
        <v>42</v>
      </c>
      <c r="D142" s="17" t="s">
        <v>353</v>
      </c>
      <c r="E142" s="17" t="s">
        <v>468</v>
      </c>
      <c r="F142" s="15" t="s">
        <v>32</v>
      </c>
      <c r="G142" s="15">
        <v>0</v>
      </c>
      <c r="H142" s="15">
        <v>0</v>
      </c>
      <c r="I142" s="15">
        <v>0</v>
      </c>
      <c r="J142" s="15">
        <v>0</v>
      </c>
      <c r="K142" s="15">
        <v>2</v>
      </c>
      <c r="L142" s="15">
        <v>22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24</v>
      </c>
      <c r="Y142" s="15">
        <v>1</v>
      </c>
      <c r="Z142" s="20">
        <v>456</v>
      </c>
      <c r="AA142" s="20">
        <f t="shared" si="4"/>
        <v>10944</v>
      </c>
    </row>
    <row r="143" spans="1:27" ht="61.9" customHeight="1" x14ac:dyDescent="0.25">
      <c r="A143" s="15"/>
      <c r="B143" s="16" t="s">
        <v>450</v>
      </c>
      <c r="C143" s="15" t="s">
        <v>42</v>
      </c>
      <c r="D143" s="17" t="s">
        <v>353</v>
      </c>
      <c r="E143" s="17" t="s">
        <v>468</v>
      </c>
      <c r="F143" s="15" t="s">
        <v>32</v>
      </c>
      <c r="G143" s="15">
        <v>0</v>
      </c>
      <c r="H143" s="15">
        <v>0</v>
      </c>
      <c r="I143" s="15">
        <v>0</v>
      </c>
      <c r="J143" s="15">
        <v>0</v>
      </c>
      <c r="K143" s="15">
        <v>22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22</v>
      </c>
      <c r="Y143" s="15">
        <v>1</v>
      </c>
      <c r="Z143" s="20">
        <v>456</v>
      </c>
      <c r="AA143" s="20">
        <f t="shared" si="4"/>
        <v>10032</v>
      </c>
    </row>
    <row r="144" spans="1:27" ht="61.9" customHeight="1" x14ac:dyDescent="0.25">
      <c r="A144" s="15"/>
      <c r="B144" s="16" t="s">
        <v>450</v>
      </c>
      <c r="C144" s="15" t="s">
        <v>42</v>
      </c>
      <c r="D144" s="17" t="s">
        <v>353</v>
      </c>
      <c r="E144" s="17" t="s">
        <v>468</v>
      </c>
      <c r="F144" s="15" t="s">
        <v>32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3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3</v>
      </c>
      <c r="Y144" s="15">
        <v>1</v>
      </c>
      <c r="Z144" s="20">
        <v>456</v>
      </c>
      <c r="AA144" s="20">
        <f t="shared" si="4"/>
        <v>1368</v>
      </c>
    </row>
    <row r="145" spans="1:27" ht="61.9" customHeight="1" x14ac:dyDescent="0.25">
      <c r="A145" s="15"/>
      <c r="B145" s="16" t="s">
        <v>450</v>
      </c>
      <c r="C145" s="15" t="s">
        <v>42</v>
      </c>
      <c r="D145" s="17" t="s">
        <v>353</v>
      </c>
      <c r="E145" s="17" t="s">
        <v>468</v>
      </c>
      <c r="F145" s="15" t="s">
        <v>32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1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1</v>
      </c>
      <c r="Y145" s="15">
        <v>1</v>
      </c>
      <c r="Z145" s="20">
        <v>456</v>
      </c>
      <c r="AA145" s="20">
        <f t="shared" si="4"/>
        <v>456</v>
      </c>
    </row>
    <row r="146" spans="1:27" ht="15" x14ac:dyDescent="0.25">
      <c r="A146" s="15"/>
      <c r="B146" s="16"/>
      <c r="C146" s="21" t="s">
        <v>43</v>
      </c>
      <c r="D146" s="22"/>
      <c r="E146" s="22"/>
      <c r="F146" s="21"/>
      <c r="G146" s="21">
        <v>3</v>
      </c>
      <c r="H146" s="21">
        <v>2</v>
      </c>
      <c r="I146" s="21">
        <v>3</v>
      </c>
      <c r="J146" s="21">
        <v>8</v>
      </c>
      <c r="K146" s="21">
        <v>48</v>
      </c>
      <c r="L146" s="21">
        <v>53</v>
      </c>
      <c r="M146" s="21">
        <v>6</v>
      </c>
      <c r="N146" s="21">
        <v>6</v>
      </c>
      <c r="O146" s="21">
        <v>4</v>
      </c>
      <c r="P146" s="21">
        <v>0</v>
      </c>
      <c r="Q146" s="21">
        <v>1</v>
      </c>
      <c r="R146" s="21">
        <v>1</v>
      </c>
      <c r="S146" s="21">
        <v>1</v>
      </c>
      <c r="T146" s="21">
        <v>0</v>
      </c>
      <c r="U146" s="21">
        <v>0</v>
      </c>
      <c r="V146" s="21">
        <v>0</v>
      </c>
      <c r="W146" s="21">
        <v>0</v>
      </c>
      <c r="X146" s="21">
        <v>136</v>
      </c>
      <c r="Y146" s="15"/>
      <c r="Z146" s="20">
        <v>0</v>
      </c>
      <c r="AA146" s="20">
        <f t="shared" si="4"/>
        <v>0</v>
      </c>
    </row>
    <row r="147" spans="1:27" ht="61.9" customHeight="1" x14ac:dyDescent="0.25">
      <c r="A147" s="15"/>
      <c r="B147" s="16" t="s">
        <v>451</v>
      </c>
      <c r="C147" s="15" t="s">
        <v>44</v>
      </c>
      <c r="D147" s="17" t="s">
        <v>354</v>
      </c>
      <c r="E147" s="17" t="s">
        <v>470</v>
      </c>
      <c r="F147" s="15" t="s">
        <v>32</v>
      </c>
      <c r="G147" s="15">
        <v>1</v>
      </c>
      <c r="H147" s="15">
        <v>1</v>
      </c>
      <c r="I147" s="15">
        <v>2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4</v>
      </c>
      <c r="Y147" s="15">
        <v>1</v>
      </c>
      <c r="Z147" s="20">
        <v>456</v>
      </c>
      <c r="AA147" s="20">
        <f t="shared" si="4"/>
        <v>1824</v>
      </c>
    </row>
    <row r="148" spans="1:27" ht="61.9" customHeight="1" x14ac:dyDescent="0.25">
      <c r="A148" s="15"/>
      <c r="B148" s="16" t="s">
        <v>451</v>
      </c>
      <c r="C148" s="15" t="s">
        <v>44</v>
      </c>
      <c r="D148" s="17" t="s">
        <v>354</v>
      </c>
      <c r="E148" s="17" t="s">
        <v>470</v>
      </c>
      <c r="F148" s="15" t="s">
        <v>32</v>
      </c>
      <c r="G148" s="15">
        <v>2</v>
      </c>
      <c r="H148" s="15">
        <v>0</v>
      </c>
      <c r="I148" s="15">
        <v>2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4</v>
      </c>
      <c r="Y148" s="15">
        <v>1</v>
      </c>
      <c r="Z148" s="20">
        <v>456</v>
      </c>
      <c r="AA148" s="20">
        <f t="shared" si="4"/>
        <v>1824</v>
      </c>
    </row>
    <row r="149" spans="1:27" ht="61.9" customHeight="1" x14ac:dyDescent="0.25">
      <c r="A149" s="15"/>
      <c r="B149" s="16" t="s">
        <v>451</v>
      </c>
      <c r="C149" s="15" t="s">
        <v>44</v>
      </c>
      <c r="D149" s="17" t="s">
        <v>354</v>
      </c>
      <c r="E149" s="17" t="s">
        <v>470</v>
      </c>
      <c r="F149" s="15" t="s">
        <v>32</v>
      </c>
      <c r="G149" s="15">
        <v>1</v>
      </c>
      <c r="H149" s="15">
        <v>1</v>
      </c>
      <c r="I149" s="15">
        <v>1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3</v>
      </c>
      <c r="Y149" s="15">
        <v>1</v>
      </c>
      <c r="Z149" s="20">
        <v>456</v>
      </c>
      <c r="AA149" s="20">
        <f t="shared" si="4"/>
        <v>1368</v>
      </c>
    </row>
    <row r="150" spans="1:27" ht="61.9" customHeight="1" x14ac:dyDescent="0.25">
      <c r="A150" s="15"/>
      <c r="B150" s="16" t="s">
        <v>451</v>
      </c>
      <c r="C150" s="15" t="s">
        <v>44</v>
      </c>
      <c r="D150" s="17" t="s">
        <v>354</v>
      </c>
      <c r="E150" s="17" t="s">
        <v>470</v>
      </c>
      <c r="F150" s="15" t="s">
        <v>32</v>
      </c>
      <c r="G150" s="15">
        <v>3</v>
      </c>
      <c r="H150" s="15">
        <v>0</v>
      </c>
      <c r="I150" s="15">
        <v>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4</v>
      </c>
      <c r="Y150" s="15">
        <v>1</v>
      </c>
      <c r="Z150" s="20">
        <v>456</v>
      </c>
      <c r="AA150" s="20">
        <f t="shared" si="4"/>
        <v>1824</v>
      </c>
    </row>
    <row r="151" spans="1:27" ht="61.9" customHeight="1" x14ac:dyDescent="0.25">
      <c r="A151" s="15"/>
      <c r="B151" s="16" t="s">
        <v>451</v>
      </c>
      <c r="C151" s="15" t="s">
        <v>44</v>
      </c>
      <c r="D151" s="17" t="s">
        <v>354</v>
      </c>
      <c r="E151" s="17" t="s">
        <v>470</v>
      </c>
      <c r="F151" s="15" t="s">
        <v>32</v>
      </c>
      <c r="G151" s="15">
        <v>4</v>
      </c>
      <c r="H151" s="15">
        <v>1</v>
      </c>
      <c r="I151" s="15">
        <v>2</v>
      </c>
      <c r="J151" s="15">
        <v>0</v>
      </c>
      <c r="K151" s="15">
        <v>4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11</v>
      </c>
      <c r="Y151" s="15">
        <v>1</v>
      </c>
      <c r="Z151" s="20">
        <v>456</v>
      </c>
      <c r="AA151" s="20">
        <f t="shared" si="4"/>
        <v>5016</v>
      </c>
    </row>
    <row r="152" spans="1:27" ht="61.9" customHeight="1" x14ac:dyDescent="0.25">
      <c r="A152" s="15"/>
      <c r="B152" s="16" t="s">
        <v>451</v>
      </c>
      <c r="C152" s="15" t="s">
        <v>44</v>
      </c>
      <c r="D152" s="17" t="s">
        <v>354</v>
      </c>
      <c r="E152" s="17" t="s">
        <v>470</v>
      </c>
      <c r="F152" s="15" t="s">
        <v>32</v>
      </c>
      <c r="G152" s="15">
        <v>0</v>
      </c>
      <c r="H152" s="15">
        <v>2</v>
      </c>
      <c r="I152" s="15">
        <v>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4</v>
      </c>
      <c r="Y152" s="15">
        <v>1</v>
      </c>
      <c r="Z152" s="20">
        <v>456</v>
      </c>
      <c r="AA152" s="20">
        <f t="shared" si="4"/>
        <v>1824</v>
      </c>
    </row>
    <row r="153" spans="1:27" ht="15" x14ac:dyDescent="0.25">
      <c r="A153" s="15"/>
      <c r="B153" s="16"/>
      <c r="C153" s="21" t="s">
        <v>45</v>
      </c>
      <c r="D153" s="22"/>
      <c r="E153" s="22"/>
      <c r="F153" s="21"/>
      <c r="G153" s="21">
        <v>11</v>
      </c>
      <c r="H153" s="21">
        <v>5</v>
      </c>
      <c r="I153" s="21">
        <v>10</v>
      </c>
      <c r="J153" s="21">
        <v>0</v>
      </c>
      <c r="K153" s="21">
        <v>4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30</v>
      </c>
      <c r="Y153" s="15"/>
      <c r="Z153" s="20">
        <v>0</v>
      </c>
      <c r="AA153" s="20">
        <f t="shared" si="4"/>
        <v>0</v>
      </c>
    </row>
    <row r="154" spans="1:27" ht="61.9" customHeight="1" x14ac:dyDescent="0.25">
      <c r="A154" s="15"/>
      <c r="B154" s="16" t="s">
        <v>451</v>
      </c>
      <c r="C154" s="15" t="s">
        <v>46</v>
      </c>
      <c r="D154" s="17" t="s">
        <v>355</v>
      </c>
      <c r="E154" s="17" t="s">
        <v>469</v>
      </c>
      <c r="F154" s="15" t="s">
        <v>32</v>
      </c>
      <c r="G154" s="15">
        <v>1</v>
      </c>
      <c r="H154" s="15">
        <v>0</v>
      </c>
      <c r="I154" s="15">
        <v>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7</v>
      </c>
      <c r="Y154" s="15">
        <v>2</v>
      </c>
      <c r="Z154" s="20">
        <v>456</v>
      </c>
      <c r="AA154" s="20">
        <f t="shared" si="4"/>
        <v>3192</v>
      </c>
    </row>
    <row r="155" spans="1:27" ht="61.9" customHeight="1" x14ac:dyDescent="0.25">
      <c r="A155" s="15"/>
      <c r="B155" s="16" t="s">
        <v>451</v>
      </c>
      <c r="C155" s="15" t="s">
        <v>46</v>
      </c>
      <c r="D155" s="17" t="s">
        <v>355</v>
      </c>
      <c r="E155" s="17" t="s">
        <v>469</v>
      </c>
      <c r="F155" s="15" t="s">
        <v>32</v>
      </c>
      <c r="G155" s="15">
        <v>0</v>
      </c>
      <c r="H155" s="15">
        <v>1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1</v>
      </c>
      <c r="Y155" s="15">
        <v>2</v>
      </c>
      <c r="Z155" s="20">
        <v>456</v>
      </c>
      <c r="AA155" s="20">
        <f t="shared" si="4"/>
        <v>456</v>
      </c>
    </row>
    <row r="156" spans="1:27" ht="61.9" customHeight="1" x14ac:dyDescent="0.25">
      <c r="A156" s="15"/>
      <c r="B156" s="16" t="s">
        <v>451</v>
      </c>
      <c r="C156" s="15" t="s">
        <v>46</v>
      </c>
      <c r="D156" s="17" t="s">
        <v>355</v>
      </c>
      <c r="E156" s="17" t="s">
        <v>469</v>
      </c>
      <c r="F156" s="15" t="s">
        <v>32</v>
      </c>
      <c r="G156" s="15">
        <v>2</v>
      </c>
      <c r="H156" s="15">
        <v>5</v>
      </c>
      <c r="I156" s="15">
        <v>2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9</v>
      </c>
      <c r="Y156" s="15">
        <v>1</v>
      </c>
      <c r="Z156" s="20">
        <v>456</v>
      </c>
      <c r="AA156" s="20">
        <f t="shared" si="4"/>
        <v>4104</v>
      </c>
    </row>
    <row r="157" spans="1:27" ht="15" x14ac:dyDescent="0.25">
      <c r="A157" s="15"/>
      <c r="B157" s="16"/>
      <c r="C157" s="21" t="s">
        <v>47</v>
      </c>
      <c r="D157" s="22"/>
      <c r="E157" s="22"/>
      <c r="F157" s="21"/>
      <c r="G157" s="21">
        <v>3</v>
      </c>
      <c r="H157" s="21">
        <v>6</v>
      </c>
      <c r="I157" s="21">
        <v>8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17</v>
      </c>
      <c r="Y157" s="15"/>
      <c r="Z157" s="20">
        <v>0</v>
      </c>
      <c r="AA157" s="20">
        <f t="shared" si="4"/>
        <v>0</v>
      </c>
    </row>
    <row r="158" spans="1:27" ht="61.9" customHeight="1" x14ac:dyDescent="0.25">
      <c r="A158" s="15"/>
      <c r="B158" s="16" t="s">
        <v>451</v>
      </c>
      <c r="C158" s="15" t="s">
        <v>48</v>
      </c>
      <c r="D158" s="17" t="s">
        <v>356</v>
      </c>
      <c r="E158" s="17" t="s">
        <v>471</v>
      </c>
      <c r="F158" s="15" t="s">
        <v>32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1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1</v>
      </c>
      <c r="Y158" s="15">
        <v>1</v>
      </c>
      <c r="Z158" s="20">
        <v>456</v>
      </c>
      <c r="AA158" s="20">
        <f t="shared" si="4"/>
        <v>456</v>
      </c>
    </row>
    <row r="159" spans="1:27" ht="61.9" customHeight="1" x14ac:dyDescent="0.25">
      <c r="A159" s="15"/>
      <c r="B159" s="16" t="s">
        <v>451</v>
      </c>
      <c r="C159" s="15" t="s">
        <v>48</v>
      </c>
      <c r="D159" s="17" t="s">
        <v>356</v>
      </c>
      <c r="E159" s="17" t="s">
        <v>471</v>
      </c>
      <c r="F159" s="15" t="s">
        <v>32</v>
      </c>
      <c r="G159" s="15">
        <v>0</v>
      </c>
      <c r="H159" s="15">
        <v>0</v>
      </c>
      <c r="I159" s="15">
        <v>0</v>
      </c>
      <c r="J159" s="15">
        <v>0</v>
      </c>
      <c r="K159" s="15">
        <v>7</v>
      </c>
      <c r="L159" s="15">
        <v>9</v>
      </c>
      <c r="M159" s="15">
        <v>8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24</v>
      </c>
      <c r="Y159" s="15">
        <v>1</v>
      </c>
      <c r="Z159" s="20">
        <v>456</v>
      </c>
      <c r="AA159" s="20">
        <f t="shared" si="4"/>
        <v>10944</v>
      </c>
    </row>
    <row r="160" spans="1:27" ht="61.9" customHeight="1" x14ac:dyDescent="0.25">
      <c r="A160" s="15"/>
      <c r="B160" s="16" t="s">
        <v>451</v>
      </c>
      <c r="C160" s="15" t="s">
        <v>48</v>
      </c>
      <c r="D160" s="17" t="s">
        <v>356</v>
      </c>
      <c r="E160" s="17" t="s">
        <v>471</v>
      </c>
      <c r="F160" s="15" t="s">
        <v>32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7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7</v>
      </c>
      <c r="Y160" s="15">
        <v>1</v>
      </c>
      <c r="Z160" s="20">
        <v>456</v>
      </c>
      <c r="AA160" s="20">
        <f t="shared" si="4"/>
        <v>3192</v>
      </c>
    </row>
    <row r="161" spans="1:27" ht="61.9" customHeight="1" x14ac:dyDescent="0.25">
      <c r="A161" s="15"/>
      <c r="B161" s="16" t="s">
        <v>451</v>
      </c>
      <c r="C161" s="15" t="s">
        <v>48</v>
      </c>
      <c r="D161" s="17" t="s">
        <v>356</v>
      </c>
      <c r="E161" s="17" t="s">
        <v>471</v>
      </c>
      <c r="F161" s="15" t="s">
        <v>32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1</v>
      </c>
      <c r="M161" s="15">
        <v>5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6</v>
      </c>
      <c r="Y161" s="15">
        <v>1</v>
      </c>
      <c r="Z161" s="20">
        <v>456</v>
      </c>
      <c r="AA161" s="20">
        <f t="shared" si="4"/>
        <v>2736</v>
      </c>
    </row>
    <row r="162" spans="1:27" ht="61.9" customHeight="1" x14ac:dyDescent="0.25">
      <c r="A162" s="15"/>
      <c r="B162" s="16" t="s">
        <v>451</v>
      </c>
      <c r="C162" s="15" t="s">
        <v>48</v>
      </c>
      <c r="D162" s="17" t="s">
        <v>356</v>
      </c>
      <c r="E162" s="17" t="s">
        <v>471</v>
      </c>
      <c r="F162" s="15" t="s">
        <v>32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7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7</v>
      </c>
      <c r="Y162" s="15">
        <v>1</v>
      </c>
      <c r="Z162" s="20">
        <v>456</v>
      </c>
      <c r="AA162" s="20">
        <f t="shared" si="4"/>
        <v>3192</v>
      </c>
    </row>
    <row r="163" spans="1:27" ht="61.9" customHeight="1" x14ac:dyDescent="0.25">
      <c r="A163" s="15"/>
      <c r="B163" s="16" t="s">
        <v>451</v>
      </c>
      <c r="C163" s="15" t="s">
        <v>48</v>
      </c>
      <c r="D163" s="17" t="s">
        <v>356</v>
      </c>
      <c r="E163" s="17" t="s">
        <v>471</v>
      </c>
      <c r="F163" s="15" t="s">
        <v>32</v>
      </c>
      <c r="G163" s="15">
        <v>0</v>
      </c>
      <c r="H163" s="15">
        <v>0</v>
      </c>
      <c r="I163" s="15">
        <v>0</v>
      </c>
      <c r="J163" s="15">
        <v>0</v>
      </c>
      <c r="K163" s="15">
        <v>11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11</v>
      </c>
      <c r="Y163" s="15">
        <v>1</v>
      </c>
      <c r="Z163" s="20">
        <v>456</v>
      </c>
      <c r="AA163" s="20">
        <f t="shared" si="4"/>
        <v>5016</v>
      </c>
    </row>
    <row r="164" spans="1:27" ht="61.9" customHeight="1" x14ac:dyDescent="0.25">
      <c r="A164" s="15"/>
      <c r="B164" s="16" t="s">
        <v>451</v>
      </c>
      <c r="C164" s="15" t="s">
        <v>48</v>
      </c>
      <c r="D164" s="17" t="s">
        <v>356</v>
      </c>
      <c r="E164" s="17" t="s">
        <v>471</v>
      </c>
      <c r="F164" s="15" t="s">
        <v>32</v>
      </c>
      <c r="G164" s="15">
        <v>0</v>
      </c>
      <c r="H164" s="15">
        <v>0</v>
      </c>
      <c r="I164" s="15">
        <v>7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7</v>
      </c>
      <c r="Y164" s="15">
        <v>1</v>
      </c>
      <c r="Z164" s="20">
        <v>456</v>
      </c>
      <c r="AA164" s="20">
        <f t="shared" si="4"/>
        <v>3192</v>
      </c>
    </row>
    <row r="165" spans="1:27" ht="61.9" customHeight="1" x14ac:dyDescent="0.25">
      <c r="A165" s="15"/>
      <c r="B165" s="16" t="s">
        <v>451</v>
      </c>
      <c r="C165" s="15" t="s">
        <v>48</v>
      </c>
      <c r="D165" s="17" t="s">
        <v>356</v>
      </c>
      <c r="E165" s="17" t="s">
        <v>471</v>
      </c>
      <c r="F165" s="15" t="s">
        <v>32</v>
      </c>
      <c r="G165" s="15">
        <v>5</v>
      </c>
      <c r="H165" s="15">
        <v>0</v>
      </c>
      <c r="I165" s="15">
        <v>5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10</v>
      </c>
      <c r="Y165" s="15">
        <v>1</v>
      </c>
      <c r="Z165" s="20">
        <v>456</v>
      </c>
      <c r="AA165" s="20">
        <f t="shared" si="4"/>
        <v>4560</v>
      </c>
    </row>
    <row r="166" spans="1:27" ht="61.9" customHeight="1" x14ac:dyDescent="0.25">
      <c r="A166" s="15"/>
      <c r="B166" s="16" t="s">
        <v>451</v>
      </c>
      <c r="C166" s="15" t="s">
        <v>48</v>
      </c>
      <c r="D166" s="17" t="s">
        <v>356</v>
      </c>
      <c r="E166" s="17" t="s">
        <v>471</v>
      </c>
      <c r="F166" s="15" t="s">
        <v>32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6</v>
      </c>
      <c r="N166" s="15">
        <v>6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12</v>
      </c>
      <c r="Y166" s="15">
        <v>1</v>
      </c>
      <c r="Z166" s="20">
        <v>456</v>
      </c>
      <c r="AA166" s="20">
        <f t="shared" si="4"/>
        <v>5472</v>
      </c>
    </row>
    <row r="167" spans="1:27" ht="61.9" customHeight="1" x14ac:dyDescent="0.25">
      <c r="A167" s="15"/>
      <c r="B167" s="16" t="s">
        <v>451</v>
      </c>
      <c r="C167" s="15" t="s">
        <v>48</v>
      </c>
      <c r="D167" s="17" t="s">
        <v>356</v>
      </c>
      <c r="E167" s="17" t="s">
        <v>471</v>
      </c>
      <c r="F167" s="15" t="s">
        <v>32</v>
      </c>
      <c r="G167" s="15">
        <v>0</v>
      </c>
      <c r="H167" s="15">
        <v>0</v>
      </c>
      <c r="I167" s="15">
        <v>0</v>
      </c>
      <c r="J167" s="15">
        <v>0</v>
      </c>
      <c r="K167" s="15">
        <v>2</v>
      </c>
      <c r="L167" s="15">
        <v>8</v>
      </c>
      <c r="M167" s="15">
        <v>5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15</v>
      </c>
      <c r="Y167" s="15">
        <v>1</v>
      </c>
      <c r="Z167" s="20">
        <v>456</v>
      </c>
      <c r="AA167" s="20">
        <f t="shared" si="4"/>
        <v>6840</v>
      </c>
    </row>
    <row r="168" spans="1:27" ht="15" x14ac:dyDescent="0.25">
      <c r="A168" s="15"/>
      <c r="B168" s="16"/>
      <c r="C168" s="21" t="s">
        <v>49</v>
      </c>
      <c r="D168" s="22"/>
      <c r="E168" s="22"/>
      <c r="F168" s="21"/>
      <c r="G168" s="21">
        <v>5</v>
      </c>
      <c r="H168" s="21">
        <v>0</v>
      </c>
      <c r="I168" s="21">
        <v>12</v>
      </c>
      <c r="J168" s="21">
        <v>0</v>
      </c>
      <c r="K168" s="21">
        <v>20</v>
      </c>
      <c r="L168" s="21">
        <v>25</v>
      </c>
      <c r="M168" s="21">
        <v>25</v>
      </c>
      <c r="N168" s="21">
        <v>13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100</v>
      </c>
      <c r="Y168" s="15"/>
      <c r="Z168" s="20">
        <v>0</v>
      </c>
      <c r="AA168" s="20">
        <f t="shared" si="4"/>
        <v>0</v>
      </c>
    </row>
    <row r="169" spans="1:27" ht="61.9" customHeight="1" x14ac:dyDescent="0.25">
      <c r="A169" s="15"/>
      <c r="B169" s="16" t="s">
        <v>450</v>
      </c>
      <c r="C169" s="15" t="s">
        <v>50</v>
      </c>
      <c r="D169" s="17" t="s">
        <v>357</v>
      </c>
      <c r="E169" s="17" t="s">
        <v>472</v>
      </c>
      <c r="F169" s="15" t="s">
        <v>32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1</v>
      </c>
      <c r="V169" s="15">
        <v>0</v>
      </c>
      <c r="W169" s="15">
        <v>0</v>
      </c>
      <c r="X169" s="15">
        <v>1</v>
      </c>
      <c r="Y169" s="15">
        <v>1</v>
      </c>
      <c r="Z169" s="20">
        <v>456</v>
      </c>
      <c r="AA169" s="20">
        <f t="shared" si="4"/>
        <v>456</v>
      </c>
    </row>
    <row r="170" spans="1:27" ht="61.9" customHeight="1" x14ac:dyDescent="0.25">
      <c r="A170" s="15"/>
      <c r="B170" s="16" t="s">
        <v>450</v>
      </c>
      <c r="C170" s="15" t="s">
        <v>50</v>
      </c>
      <c r="D170" s="17" t="s">
        <v>357</v>
      </c>
      <c r="E170" s="17" t="s">
        <v>472</v>
      </c>
      <c r="F170" s="15" t="s">
        <v>32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1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1</v>
      </c>
      <c r="Y170" s="15">
        <v>1</v>
      </c>
      <c r="Z170" s="20">
        <v>456</v>
      </c>
      <c r="AA170" s="20">
        <f t="shared" si="4"/>
        <v>456</v>
      </c>
    </row>
    <row r="171" spans="1:27" ht="61.9" customHeight="1" x14ac:dyDescent="0.25">
      <c r="A171" s="15"/>
      <c r="B171" s="16" t="s">
        <v>450</v>
      </c>
      <c r="C171" s="15" t="s">
        <v>50</v>
      </c>
      <c r="D171" s="17" t="s">
        <v>357</v>
      </c>
      <c r="E171" s="17" t="s">
        <v>472</v>
      </c>
      <c r="F171" s="15" t="s">
        <v>32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1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1</v>
      </c>
      <c r="Y171" s="15">
        <v>1</v>
      </c>
      <c r="Z171" s="20">
        <v>456</v>
      </c>
      <c r="AA171" s="20">
        <f t="shared" si="4"/>
        <v>456</v>
      </c>
    </row>
    <row r="172" spans="1:27" ht="61.9" customHeight="1" x14ac:dyDescent="0.25">
      <c r="A172" s="15"/>
      <c r="B172" s="16" t="s">
        <v>450</v>
      </c>
      <c r="C172" s="15" t="s">
        <v>50</v>
      </c>
      <c r="D172" s="17" t="s">
        <v>357</v>
      </c>
      <c r="E172" s="17" t="s">
        <v>472</v>
      </c>
      <c r="F172" s="15" t="s">
        <v>32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1</v>
      </c>
      <c r="R172" s="15">
        <v>0</v>
      </c>
      <c r="S172" s="15">
        <v>0</v>
      </c>
      <c r="T172" s="15">
        <v>1</v>
      </c>
      <c r="U172" s="15">
        <v>1</v>
      </c>
      <c r="V172" s="15">
        <v>0</v>
      </c>
      <c r="W172" s="15">
        <v>0</v>
      </c>
      <c r="X172" s="15">
        <v>3</v>
      </c>
      <c r="Y172" s="15">
        <v>1</v>
      </c>
      <c r="Z172" s="20">
        <v>456</v>
      </c>
      <c r="AA172" s="20">
        <f t="shared" si="4"/>
        <v>1368</v>
      </c>
    </row>
    <row r="173" spans="1:27" ht="61.9" customHeight="1" x14ac:dyDescent="0.25">
      <c r="A173" s="15"/>
      <c r="B173" s="16" t="s">
        <v>450</v>
      </c>
      <c r="C173" s="15" t="s">
        <v>50</v>
      </c>
      <c r="D173" s="17" t="s">
        <v>357</v>
      </c>
      <c r="E173" s="17" t="s">
        <v>472</v>
      </c>
      <c r="F173" s="15" t="s">
        <v>32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1</v>
      </c>
      <c r="P173" s="15">
        <v>1</v>
      </c>
      <c r="Q173" s="15">
        <v>0</v>
      </c>
      <c r="R173" s="15">
        <v>1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3</v>
      </c>
      <c r="Y173" s="15">
        <v>1</v>
      </c>
      <c r="Z173" s="20">
        <v>456</v>
      </c>
      <c r="AA173" s="20">
        <f t="shared" si="4"/>
        <v>1368</v>
      </c>
    </row>
    <row r="174" spans="1:27" ht="61.9" customHeight="1" x14ac:dyDescent="0.25">
      <c r="A174" s="15"/>
      <c r="B174" s="16" t="s">
        <v>450</v>
      </c>
      <c r="C174" s="15" t="s">
        <v>50</v>
      </c>
      <c r="D174" s="17" t="s">
        <v>357</v>
      </c>
      <c r="E174" s="17" t="s">
        <v>472</v>
      </c>
      <c r="F174" s="15" t="s">
        <v>32</v>
      </c>
      <c r="G174" s="15">
        <v>0</v>
      </c>
      <c r="H174" s="15">
        <v>0</v>
      </c>
      <c r="I174" s="15">
        <v>0</v>
      </c>
      <c r="J174" s="15">
        <v>0</v>
      </c>
      <c r="K174" s="15">
        <v>1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1</v>
      </c>
      <c r="R174" s="15">
        <v>0</v>
      </c>
      <c r="S174" s="15">
        <v>1</v>
      </c>
      <c r="T174" s="15">
        <v>1</v>
      </c>
      <c r="U174" s="15">
        <v>0</v>
      </c>
      <c r="V174" s="15">
        <v>1</v>
      </c>
      <c r="W174" s="15">
        <v>0</v>
      </c>
      <c r="X174" s="15">
        <v>5</v>
      </c>
      <c r="Y174" s="15">
        <v>1</v>
      </c>
      <c r="Z174" s="20">
        <v>456</v>
      </c>
      <c r="AA174" s="20">
        <f t="shared" si="4"/>
        <v>2280</v>
      </c>
    </row>
    <row r="175" spans="1:27" ht="61.9" customHeight="1" x14ac:dyDescent="0.25">
      <c r="A175" s="15"/>
      <c r="B175" s="16" t="s">
        <v>450</v>
      </c>
      <c r="C175" s="15" t="s">
        <v>50</v>
      </c>
      <c r="D175" s="17" t="s">
        <v>357</v>
      </c>
      <c r="E175" s="17" t="s">
        <v>472</v>
      </c>
      <c r="F175" s="15" t="s">
        <v>32</v>
      </c>
      <c r="G175" s="15">
        <v>0</v>
      </c>
      <c r="H175" s="15">
        <v>1</v>
      </c>
      <c r="I175" s="15">
        <v>0</v>
      </c>
      <c r="J175" s="15">
        <v>1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2</v>
      </c>
      <c r="Y175" s="15">
        <v>1</v>
      </c>
      <c r="Z175" s="20">
        <v>456</v>
      </c>
      <c r="AA175" s="20">
        <f t="shared" si="4"/>
        <v>912</v>
      </c>
    </row>
    <row r="176" spans="1:27" ht="61.9" customHeight="1" x14ac:dyDescent="0.25">
      <c r="A176" s="15"/>
      <c r="B176" s="16" t="s">
        <v>450</v>
      </c>
      <c r="C176" s="15" t="s">
        <v>50</v>
      </c>
      <c r="D176" s="17" t="s">
        <v>357</v>
      </c>
      <c r="E176" s="17" t="s">
        <v>472</v>
      </c>
      <c r="F176" s="15" t="s">
        <v>32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1</v>
      </c>
      <c r="R176" s="15">
        <v>0</v>
      </c>
      <c r="S176" s="15">
        <v>0</v>
      </c>
      <c r="T176" s="15">
        <v>0</v>
      </c>
      <c r="U176" s="15">
        <v>1</v>
      </c>
      <c r="V176" s="15">
        <v>0</v>
      </c>
      <c r="W176" s="15">
        <v>0</v>
      </c>
      <c r="X176" s="15">
        <v>2</v>
      </c>
      <c r="Y176" s="15">
        <v>1</v>
      </c>
      <c r="Z176" s="20">
        <v>456</v>
      </c>
      <c r="AA176" s="20">
        <f t="shared" si="4"/>
        <v>912</v>
      </c>
    </row>
    <row r="177" spans="1:27" ht="61.9" customHeight="1" x14ac:dyDescent="0.25">
      <c r="A177" s="15"/>
      <c r="B177" s="16" t="s">
        <v>450</v>
      </c>
      <c r="C177" s="15" t="s">
        <v>50</v>
      </c>
      <c r="D177" s="17" t="s">
        <v>357</v>
      </c>
      <c r="E177" s="17" t="s">
        <v>472</v>
      </c>
      <c r="F177" s="15" t="s">
        <v>32</v>
      </c>
      <c r="G177" s="15">
        <v>0</v>
      </c>
      <c r="H177" s="15">
        <v>0</v>
      </c>
      <c r="I177" s="15">
        <v>0</v>
      </c>
      <c r="J177" s="15">
        <v>0</v>
      </c>
      <c r="K177" s="15">
        <v>1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1</v>
      </c>
      <c r="Y177" s="15">
        <v>1</v>
      </c>
      <c r="Z177" s="20">
        <v>456</v>
      </c>
      <c r="AA177" s="20">
        <f t="shared" si="4"/>
        <v>456</v>
      </c>
    </row>
    <row r="178" spans="1:27" ht="61.9" customHeight="1" x14ac:dyDescent="0.25">
      <c r="A178" s="15"/>
      <c r="B178" s="16" t="s">
        <v>450</v>
      </c>
      <c r="C178" s="15" t="s">
        <v>50</v>
      </c>
      <c r="D178" s="17" t="s">
        <v>357</v>
      </c>
      <c r="E178" s="17" t="s">
        <v>472</v>
      </c>
      <c r="F178" s="15" t="s">
        <v>32</v>
      </c>
      <c r="G178" s="15">
        <v>0</v>
      </c>
      <c r="H178" s="15">
        <v>1</v>
      </c>
      <c r="I178" s="15">
        <v>0</v>
      </c>
      <c r="J178" s="15">
        <v>0</v>
      </c>
      <c r="K178" s="15">
        <v>0</v>
      </c>
      <c r="L178" s="15">
        <v>0</v>
      </c>
      <c r="M178" s="15">
        <v>1</v>
      </c>
      <c r="N178" s="15">
        <v>0</v>
      </c>
      <c r="O178" s="15">
        <v>1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3</v>
      </c>
      <c r="Y178" s="15">
        <v>1</v>
      </c>
      <c r="Z178" s="20">
        <v>456</v>
      </c>
      <c r="AA178" s="20">
        <f t="shared" si="4"/>
        <v>1368</v>
      </c>
    </row>
    <row r="179" spans="1:27" ht="61.9" customHeight="1" x14ac:dyDescent="0.25">
      <c r="A179" s="15"/>
      <c r="B179" s="16" t="s">
        <v>450</v>
      </c>
      <c r="C179" s="15" t="s">
        <v>50</v>
      </c>
      <c r="D179" s="17" t="s">
        <v>357</v>
      </c>
      <c r="E179" s="17" t="s">
        <v>472</v>
      </c>
      <c r="F179" s="15" t="s">
        <v>32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2</v>
      </c>
      <c r="N179" s="15">
        <v>0</v>
      </c>
      <c r="O179" s="15">
        <v>0</v>
      </c>
      <c r="P179" s="15">
        <v>0</v>
      </c>
      <c r="Q179" s="15">
        <v>0</v>
      </c>
      <c r="R179" s="15">
        <v>1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3</v>
      </c>
      <c r="Y179" s="15">
        <v>1</v>
      </c>
      <c r="Z179" s="20">
        <v>456</v>
      </c>
      <c r="AA179" s="20">
        <f t="shared" si="4"/>
        <v>1368</v>
      </c>
    </row>
    <row r="180" spans="1:27" ht="15" x14ac:dyDescent="0.25">
      <c r="A180" s="15"/>
      <c r="B180" s="16"/>
      <c r="C180" s="21" t="s">
        <v>51</v>
      </c>
      <c r="D180" s="22"/>
      <c r="E180" s="22"/>
      <c r="F180" s="21"/>
      <c r="G180" s="21">
        <v>0</v>
      </c>
      <c r="H180" s="21">
        <v>2</v>
      </c>
      <c r="I180" s="21">
        <v>0</v>
      </c>
      <c r="J180" s="21">
        <v>1</v>
      </c>
      <c r="K180" s="21">
        <v>2</v>
      </c>
      <c r="L180" s="21">
        <v>0</v>
      </c>
      <c r="M180" s="21">
        <v>4</v>
      </c>
      <c r="N180" s="21">
        <v>0</v>
      </c>
      <c r="O180" s="21">
        <v>2</v>
      </c>
      <c r="P180" s="21">
        <v>1</v>
      </c>
      <c r="Q180" s="21">
        <v>4</v>
      </c>
      <c r="R180" s="21">
        <v>2</v>
      </c>
      <c r="S180" s="21">
        <v>1</v>
      </c>
      <c r="T180" s="21">
        <v>2</v>
      </c>
      <c r="U180" s="21">
        <v>3</v>
      </c>
      <c r="V180" s="21">
        <v>1</v>
      </c>
      <c r="W180" s="21">
        <v>0</v>
      </c>
      <c r="X180" s="21">
        <v>25</v>
      </c>
      <c r="Y180" s="15"/>
      <c r="Z180" s="20">
        <v>0</v>
      </c>
      <c r="AA180" s="20">
        <f t="shared" si="4"/>
        <v>0</v>
      </c>
    </row>
    <row r="181" spans="1:27" ht="61.9" customHeight="1" x14ac:dyDescent="0.25">
      <c r="A181" s="15"/>
      <c r="B181" s="16" t="s">
        <v>451</v>
      </c>
      <c r="C181" s="15" t="s">
        <v>52</v>
      </c>
      <c r="D181" s="17" t="s">
        <v>358</v>
      </c>
      <c r="E181" s="17" t="s">
        <v>473</v>
      </c>
      <c r="F181" s="15" t="s">
        <v>32</v>
      </c>
      <c r="G181" s="15">
        <v>0</v>
      </c>
      <c r="H181" s="15">
        <v>0</v>
      </c>
      <c r="I181" s="15">
        <v>2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2</v>
      </c>
      <c r="Y181" s="15">
        <v>5</v>
      </c>
      <c r="Z181" s="20">
        <v>456</v>
      </c>
      <c r="AA181" s="20">
        <f t="shared" si="4"/>
        <v>912</v>
      </c>
    </row>
    <row r="182" spans="1:27" ht="61.9" customHeight="1" x14ac:dyDescent="0.25">
      <c r="A182" s="15"/>
      <c r="B182" s="16" t="s">
        <v>451</v>
      </c>
      <c r="C182" s="15" t="s">
        <v>52</v>
      </c>
      <c r="D182" s="17" t="s">
        <v>358</v>
      </c>
      <c r="E182" s="17" t="s">
        <v>473</v>
      </c>
      <c r="F182" s="15" t="s">
        <v>32</v>
      </c>
      <c r="G182" s="15">
        <v>0</v>
      </c>
      <c r="H182" s="15">
        <v>0</v>
      </c>
      <c r="I182" s="15">
        <v>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1</v>
      </c>
      <c r="Y182" s="15">
        <v>5</v>
      </c>
      <c r="Z182" s="20">
        <v>456</v>
      </c>
      <c r="AA182" s="20">
        <f t="shared" si="4"/>
        <v>456</v>
      </c>
    </row>
    <row r="183" spans="1:27" ht="61.9" customHeight="1" x14ac:dyDescent="0.25">
      <c r="A183" s="15"/>
      <c r="B183" s="16" t="s">
        <v>451</v>
      </c>
      <c r="C183" s="15" t="s">
        <v>52</v>
      </c>
      <c r="D183" s="17" t="s">
        <v>358</v>
      </c>
      <c r="E183" s="17" t="s">
        <v>473</v>
      </c>
      <c r="F183" s="15" t="s">
        <v>32</v>
      </c>
      <c r="G183" s="15">
        <v>0</v>
      </c>
      <c r="H183" s="15">
        <v>0</v>
      </c>
      <c r="I183" s="15">
        <v>2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2</v>
      </c>
      <c r="Y183" s="15">
        <v>5</v>
      </c>
      <c r="Z183" s="20">
        <v>456</v>
      </c>
      <c r="AA183" s="20">
        <f t="shared" si="4"/>
        <v>912</v>
      </c>
    </row>
    <row r="184" spans="1:27" ht="61.9" customHeight="1" x14ac:dyDescent="0.25">
      <c r="A184" s="15"/>
      <c r="B184" s="16" t="s">
        <v>451</v>
      </c>
      <c r="C184" s="15" t="s">
        <v>52</v>
      </c>
      <c r="D184" s="17" t="s">
        <v>358</v>
      </c>
      <c r="E184" s="17" t="s">
        <v>473</v>
      </c>
      <c r="F184" s="15" t="s">
        <v>32</v>
      </c>
      <c r="G184" s="15">
        <v>3</v>
      </c>
      <c r="H184" s="15">
        <v>0</v>
      </c>
      <c r="I184" s="15">
        <v>2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1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6</v>
      </c>
      <c r="Y184" s="15">
        <v>5</v>
      </c>
      <c r="Z184" s="20">
        <v>456</v>
      </c>
      <c r="AA184" s="20">
        <f t="shared" si="4"/>
        <v>2736</v>
      </c>
    </row>
    <row r="185" spans="1:27" ht="61.9" customHeight="1" x14ac:dyDescent="0.25">
      <c r="A185" s="15"/>
      <c r="B185" s="16" t="s">
        <v>451</v>
      </c>
      <c r="C185" s="15" t="s">
        <v>52</v>
      </c>
      <c r="D185" s="17" t="s">
        <v>358</v>
      </c>
      <c r="E185" s="17" t="s">
        <v>473</v>
      </c>
      <c r="F185" s="15" t="s">
        <v>32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4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4</v>
      </c>
      <c r="Y185" s="15">
        <v>5</v>
      </c>
      <c r="Z185" s="20">
        <v>456</v>
      </c>
      <c r="AA185" s="20">
        <f t="shared" si="4"/>
        <v>1824</v>
      </c>
    </row>
    <row r="186" spans="1:27" ht="61.9" customHeight="1" x14ac:dyDescent="0.25">
      <c r="A186" s="15"/>
      <c r="B186" s="16" t="s">
        <v>451</v>
      </c>
      <c r="C186" s="15" t="s">
        <v>52</v>
      </c>
      <c r="D186" s="17" t="s">
        <v>358</v>
      </c>
      <c r="E186" s="17" t="s">
        <v>473</v>
      </c>
      <c r="F186" s="15" t="s">
        <v>32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2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2</v>
      </c>
      <c r="Y186" s="15">
        <v>5</v>
      </c>
      <c r="Z186" s="20">
        <v>456</v>
      </c>
      <c r="AA186" s="20">
        <f t="shared" si="4"/>
        <v>912</v>
      </c>
    </row>
    <row r="187" spans="1:27" ht="61.9" customHeight="1" x14ac:dyDescent="0.25">
      <c r="A187" s="15"/>
      <c r="B187" s="16" t="s">
        <v>451</v>
      </c>
      <c r="C187" s="15" t="s">
        <v>52</v>
      </c>
      <c r="D187" s="17" t="s">
        <v>358</v>
      </c>
      <c r="E187" s="17" t="s">
        <v>473</v>
      </c>
      <c r="F187" s="15" t="s">
        <v>32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1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1</v>
      </c>
      <c r="Y187" s="15">
        <v>5</v>
      </c>
      <c r="Z187" s="20">
        <v>456</v>
      </c>
      <c r="AA187" s="20">
        <f t="shared" si="4"/>
        <v>456</v>
      </c>
    </row>
    <row r="188" spans="1:27" ht="61.9" customHeight="1" x14ac:dyDescent="0.25">
      <c r="A188" s="15"/>
      <c r="B188" s="16" t="s">
        <v>451</v>
      </c>
      <c r="C188" s="15" t="s">
        <v>52</v>
      </c>
      <c r="D188" s="17" t="s">
        <v>358</v>
      </c>
      <c r="E188" s="17" t="s">
        <v>473</v>
      </c>
      <c r="F188" s="15" t="s">
        <v>32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4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4</v>
      </c>
      <c r="Y188" s="15">
        <v>5</v>
      </c>
      <c r="Z188" s="20">
        <v>456</v>
      </c>
      <c r="AA188" s="20">
        <f t="shared" si="4"/>
        <v>1824</v>
      </c>
    </row>
    <row r="189" spans="1:27" ht="61.9" customHeight="1" x14ac:dyDescent="0.25">
      <c r="A189" s="15"/>
      <c r="B189" s="16" t="s">
        <v>451</v>
      </c>
      <c r="C189" s="15" t="s">
        <v>52</v>
      </c>
      <c r="D189" s="17" t="s">
        <v>358</v>
      </c>
      <c r="E189" s="17" t="s">
        <v>473</v>
      </c>
      <c r="F189" s="15" t="s">
        <v>32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1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1</v>
      </c>
      <c r="Y189" s="15">
        <v>5</v>
      </c>
      <c r="Z189" s="20">
        <v>456</v>
      </c>
      <c r="AA189" s="20">
        <f t="shared" si="4"/>
        <v>456</v>
      </c>
    </row>
    <row r="190" spans="1:27" ht="61.9" customHeight="1" x14ac:dyDescent="0.25">
      <c r="A190" s="15"/>
      <c r="B190" s="16" t="s">
        <v>451</v>
      </c>
      <c r="C190" s="15" t="s">
        <v>52</v>
      </c>
      <c r="D190" s="17" t="s">
        <v>358</v>
      </c>
      <c r="E190" s="17" t="s">
        <v>473</v>
      </c>
      <c r="F190" s="15" t="s">
        <v>32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2</v>
      </c>
      <c r="N190" s="15">
        <v>3</v>
      </c>
      <c r="O190" s="15">
        <v>0</v>
      </c>
      <c r="P190" s="15">
        <v>0</v>
      </c>
      <c r="Q190" s="15">
        <v>2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7</v>
      </c>
      <c r="Y190" s="15">
        <v>5</v>
      </c>
      <c r="Z190" s="20">
        <v>456</v>
      </c>
      <c r="AA190" s="20">
        <f t="shared" si="4"/>
        <v>3192</v>
      </c>
    </row>
    <row r="191" spans="1:27" ht="15" x14ac:dyDescent="0.25">
      <c r="A191" s="15"/>
      <c r="B191" s="16"/>
      <c r="C191" s="21" t="s">
        <v>53</v>
      </c>
      <c r="D191" s="22"/>
      <c r="E191" s="22"/>
      <c r="F191" s="21"/>
      <c r="G191" s="21">
        <v>3</v>
      </c>
      <c r="H191" s="21">
        <v>0</v>
      </c>
      <c r="I191" s="21">
        <v>7</v>
      </c>
      <c r="J191" s="21">
        <v>0</v>
      </c>
      <c r="K191" s="21">
        <v>0</v>
      </c>
      <c r="L191" s="21">
        <v>0</v>
      </c>
      <c r="M191" s="21">
        <v>10</v>
      </c>
      <c r="N191" s="21">
        <v>3</v>
      </c>
      <c r="O191" s="21">
        <v>1</v>
      </c>
      <c r="P191" s="21">
        <v>4</v>
      </c>
      <c r="Q191" s="21">
        <v>2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30</v>
      </c>
      <c r="Y191" s="15"/>
      <c r="Z191" s="20">
        <v>0</v>
      </c>
      <c r="AA191" s="20">
        <f t="shared" si="4"/>
        <v>0</v>
      </c>
    </row>
    <row r="192" spans="1:27" ht="61.9" customHeight="1" x14ac:dyDescent="0.25">
      <c r="A192" s="15"/>
      <c r="B192" s="16" t="s">
        <v>450</v>
      </c>
      <c r="C192" s="15" t="s">
        <v>54</v>
      </c>
      <c r="D192" s="17" t="s">
        <v>359</v>
      </c>
      <c r="E192" s="17" t="s">
        <v>474</v>
      </c>
      <c r="F192" s="15" t="s">
        <v>32</v>
      </c>
      <c r="G192" s="15">
        <v>0</v>
      </c>
      <c r="H192" s="15">
        <v>0</v>
      </c>
      <c r="I192" s="15">
        <v>0</v>
      </c>
      <c r="J192" s="15">
        <v>5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5</v>
      </c>
      <c r="Y192" s="15">
        <v>1</v>
      </c>
      <c r="Z192" s="20">
        <v>456</v>
      </c>
      <c r="AA192" s="20">
        <f t="shared" si="4"/>
        <v>2280</v>
      </c>
    </row>
    <row r="193" spans="1:27" ht="61.9" customHeight="1" x14ac:dyDescent="0.25">
      <c r="A193" s="15"/>
      <c r="B193" s="16" t="s">
        <v>450</v>
      </c>
      <c r="C193" s="15" t="s">
        <v>54</v>
      </c>
      <c r="D193" s="17" t="s">
        <v>359</v>
      </c>
      <c r="E193" s="17" t="s">
        <v>474</v>
      </c>
      <c r="F193" s="15" t="s">
        <v>32</v>
      </c>
      <c r="G193" s="15">
        <v>0</v>
      </c>
      <c r="H193" s="15">
        <v>0</v>
      </c>
      <c r="I193" s="15">
        <v>0</v>
      </c>
      <c r="J193" s="15">
        <v>4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4</v>
      </c>
      <c r="Y193" s="15">
        <v>1</v>
      </c>
      <c r="Z193" s="20">
        <v>456</v>
      </c>
      <c r="AA193" s="20">
        <f t="shared" si="4"/>
        <v>1824</v>
      </c>
    </row>
    <row r="194" spans="1:27" ht="61.9" customHeight="1" x14ac:dyDescent="0.25">
      <c r="A194" s="15"/>
      <c r="B194" s="16" t="s">
        <v>450</v>
      </c>
      <c r="C194" s="15" t="s">
        <v>54</v>
      </c>
      <c r="D194" s="17" t="s">
        <v>359</v>
      </c>
      <c r="E194" s="17" t="s">
        <v>474</v>
      </c>
      <c r="F194" s="15" t="s">
        <v>32</v>
      </c>
      <c r="G194" s="15">
        <v>0</v>
      </c>
      <c r="H194" s="15">
        <v>0</v>
      </c>
      <c r="I194" s="15">
        <v>0</v>
      </c>
      <c r="J194" s="15">
        <v>4</v>
      </c>
      <c r="K194" s="15">
        <v>1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5</v>
      </c>
      <c r="Y194" s="15">
        <v>1</v>
      </c>
      <c r="Z194" s="20">
        <v>456</v>
      </c>
      <c r="AA194" s="20">
        <f t="shared" si="4"/>
        <v>2280</v>
      </c>
    </row>
    <row r="195" spans="1:27" ht="61.9" customHeight="1" x14ac:dyDescent="0.25">
      <c r="A195" s="15"/>
      <c r="B195" s="16" t="s">
        <v>450</v>
      </c>
      <c r="C195" s="15" t="s">
        <v>54</v>
      </c>
      <c r="D195" s="17" t="s">
        <v>359</v>
      </c>
      <c r="E195" s="17" t="s">
        <v>474</v>
      </c>
      <c r="F195" s="15" t="s">
        <v>32</v>
      </c>
      <c r="G195" s="15">
        <v>3</v>
      </c>
      <c r="H195" s="15">
        <v>0</v>
      </c>
      <c r="I195" s="15">
        <v>0</v>
      </c>
      <c r="J195" s="15">
        <v>1</v>
      </c>
      <c r="K195" s="15">
        <v>1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5</v>
      </c>
      <c r="Y195" s="15">
        <v>1</v>
      </c>
      <c r="Z195" s="20">
        <v>456</v>
      </c>
      <c r="AA195" s="20">
        <f t="shared" si="4"/>
        <v>2280</v>
      </c>
    </row>
    <row r="196" spans="1:27" ht="61.9" customHeight="1" x14ac:dyDescent="0.25">
      <c r="A196" s="15"/>
      <c r="B196" s="16" t="s">
        <v>450</v>
      </c>
      <c r="C196" s="15" t="s">
        <v>54</v>
      </c>
      <c r="D196" s="17" t="s">
        <v>359</v>
      </c>
      <c r="E196" s="17" t="s">
        <v>474</v>
      </c>
      <c r="F196" s="15" t="s">
        <v>32</v>
      </c>
      <c r="G196" s="15">
        <v>0</v>
      </c>
      <c r="H196" s="15">
        <v>0</v>
      </c>
      <c r="I196" s="15">
        <v>0</v>
      </c>
      <c r="J196" s="15">
        <v>4</v>
      </c>
      <c r="K196" s="15">
        <v>0</v>
      </c>
      <c r="L196" s="15">
        <v>0</v>
      </c>
      <c r="M196" s="15">
        <v>1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5</v>
      </c>
      <c r="Y196" s="15">
        <v>1</v>
      </c>
      <c r="Z196" s="20">
        <v>456</v>
      </c>
      <c r="AA196" s="20">
        <f t="shared" si="4"/>
        <v>2280</v>
      </c>
    </row>
    <row r="197" spans="1:27" ht="61.9" customHeight="1" x14ac:dyDescent="0.25">
      <c r="A197" s="15"/>
      <c r="B197" s="16" t="s">
        <v>450</v>
      </c>
      <c r="C197" s="15" t="s">
        <v>54</v>
      </c>
      <c r="D197" s="17" t="s">
        <v>359</v>
      </c>
      <c r="E197" s="17" t="s">
        <v>474</v>
      </c>
      <c r="F197" s="15" t="s">
        <v>32</v>
      </c>
      <c r="G197" s="15">
        <v>2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2</v>
      </c>
      <c r="Y197" s="15">
        <v>1</v>
      </c>
      <c r="Z197" s="20">
        <v>456</v>
      </c>
      <c r="AA197" s="20">
        <f t="shared" si="4"/>
        <v>912</v>
      </c>
    </row>
    <row r="198" spans="1:27" ht="61.9" customHeight="1" x14ac:dyDescent="0.25">
      <c r="A198" s="15"/>
      <c r="B198" s="16" t="s">
        <v>450</v>
      </c>
      <c r="C198" s="15" t="s">
        <v>54</v>
      </c>
      <c r="D198" s="17" t="s">
        <v>359</v>
      </c>
      <c r="E198" s="17" t="s">
        <v>474</v>
      </c>
      <c r="F198" s="15" t="s">
        <v>32</v>
      </c>
      <c r="G198" s="15">
        <v>0</v>
      </c>
      <c r="H198" s="15">
        <v>0</v>
      </c>
      <c r="I198" s="15">
        <v>0</v>
      </c>
      <c r="J198" s="15">
        <v>1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1</v>
      </c>
      <c r="Y198" s="15">
        <v>1</v>
      </c>
      <c r="Z198" s="20">
        <v>456</v>
      </c>
      <c r="AA198" s="20">
        <f t="shared" si="4"/>
        <v>456</v>
      </c>
    </row>
    <row r="199" spans="1:27" ht="61.9" customHeight="1" x14ac:dyDescent="0.25">
      <c r="A199" s="15"/>
      <c r="B199" s="16" t="s">
        <v>450</v>
      </c>
      <c r="C199" s="15" t="s">
        <v>54</v>
      </c>
      <c r="D199" s="17" t="s">
        <v>359</v>
      </c>
      <c r="E199" s="17" t="s">
        <v>474</v>
      </c>
      <c r="F199" s="15" t="s">
        <v>32</v>
      </c>
      <c r="G199" s="15">
        <v>0</v>
      </c>
      <c r="H199" s="15">
        <v>0</v>
      </c>
      <c r="I199" s="15">
        <v>0</v>
      </c>
      <c r="J199" s="15">
        <v>5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5</v>
      </c>
      <c r="Y199" s="15">
        <v>1</v>
      </c>
      <c r="Z199" s="20">
        <v>456</v>
      </c>
      <c r="AA199" s="20">
        <f t="shared" si="4"/>
        <v>2280</v>
      </c>
    </row>
    <row r="200" spans="1:27" ht="61.9" customHeight="1" x14ac:dyDescent="0.25">
      <c r="A200" s="15"/>
      <c r="B200" s="16" t="s">
        <v>450</v>
      </c>
      <c r="C200" s="15" t="s">
        <v>54</v>
      </c>
      <c r="D200" s="17" t="s">
        <v>359</v>
      </c>
      <c r="E200" s="17" t="s">
        <v>474</v>
      </c>
      <c r="F200" s="15" t="s">
        <v>32</v>
      </c>
      <c r="G200" s="15">
        <v>0</v>
      </c>
      <c r="H200" s="15">
        <v>0</v>
      </c>
      <c r="I200" s="15">
        <v>0</v>
      </c>
      <c r="J200" s="15">
        <v>5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5</v>
      </c>
      <c r="Y200" s="15">
        <v>1</v>
      </c>
      <c r="Z200" s="20">
        <v>456</v>
      </c>
      <c r="AA200" s="20">
        <f t="shared" ref="AA200:AA250" si="5">Z200*X200</f>
        <v>2280</v>
      </c>
    </row>
    <row r="201" spans="1:27" ht="61.9" customHeight="1" x14ac:dyDescent="0.25">
      <c r="A201" s="15"/>
      <c r="B201" s="16" t="s">
        <v>450</v>
      </c>
      <c r="C201" s="15" t="s">
        <v>54</v>
      </c>
      <c r="D201" s="17" t="s">
        <v>359</v>
      </c>
      <c r="E201" s="17" t="s">
        <v>474</v>
      </c>
      <c r="F201" s="15" t="s">
        <v>32</v>
      </c>
      <c r="G201" s="15">
        <v>0</v>
      </c>
      <c r="H201" s="15">
        <v>0</v>
      </c>
      <c r="I201" s="15">
        <v>3</v>
      </c>
      <c r="J201" s="15">
        <v>2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5</v>
      </c>
      <c r="Y201" s="15">
        <v>1</v>
      </c>
      <c r="Z201" s="20">
        <v>456</v>
      </c>
      <c r="AA201" s="20">
        <f t="shared" si="5"/>
        <v>2280</v>
      </c>
    </row>
    <row r="202" spans="1:27" ht="61.9" customHeight="1" x14ac:dyDescent="0.25">
      <c r="A202" s="15"/>
      <c r="B202" s="16" t="s">
        <v>450</v>
      </c>
      <c r="C202" s="15" t="s">
        <v>54</v>
      </c>
      <c r="D202" s="17" t="s">
        <v>359</v>
      </c>
      <c r="E202" s="17" t="s">
        <v>474</v>
      </c>
      <c r="F202" s="15" t="s">
        <v>32</v>
      </c>
      <c r="G202" s="15">
        <v>0</v>
      </c>
      <c r="H202" s="15">
        <v>0</v>
      </c>
      <c r="I202" s="15">
        <v>1</v>
      </c>
      <c r="J202" s="15">
        <v>2</v>
      </c>
      <c r="K202" s="15">
        <v>0</v>
      </c>
      <c r="L202" s="15">
        <v>0</v>
      </c>
      <c r="M202" s="15">
        <v>0</v>
      </c>
      <c r="N202" s="15">
        <v>2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5</v>
      </c>
      <c r="Y202" s="15">
        <v>1</v>
      </c>
      <c r="Z202" s="20">
        <v>456</v>
      </c>
      <c r="AA202" s="20">
        <f t="shared" si="5"/>
        <v>2280</v>
      </c>
    </row>
    <row r="203" spans="1:27" ht="61.9" customHeight="1" x14ac:dyDescent="0.25">
      <c r="A203" s="15"/>
      <c r="B203" s="16" t="s">
        <v>450</v>
      </c>
      <c r="C203" s="15" t="s">
        <v>54</v>
      </c>
      <c r="D203" s="17" t="s">
        <v>359</v>
      </c>
      <c r="E203" s="17" t="s">
        <v>474</v>
      </c>
      <c r="F203" s="15" t="s">
        <v>32</v>
      </c>
      <c r="G203" s="15">
        <v>0</v>
      </c>
      <c r="H203" s="15">
        <v>0</v>
      </c>
      <c r="I203" s="15">
        <v>0</v>
      </c>
      <c r="J203" s="15">
        <v>5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5</v>
      </c>
      <c r="Y203" s="15">
        <v>1</v>
      </c>
      <c r="Z203" s="20">
        <v>456</v>
      </c>
      <c r="AA203" s="20">
        <f t="shared" si="5"/>
        <v>2280</v>
      </c>
    </row>
    <row r="204" spans="1:27" ht="61.9" customHeight="1" x14ac:dyDescent="0.25">
      <c r="A204" s="15"/>
      <c r="B204" s="16" t="s">
        <v>450</v>
      </c>
      <c r="C204" s="15" t="s">
        <v>54</v>
      </c>
      <c r="D204" s="17" t="s">
        <v>359</v>
      </c>
      <c r="E204" s="17" t="s">
        <v>474</v>
      </c>
      <c r="F204" s="15" t="s">
        <v>32</v>
      </c>
      <c r="G204" s="15">
        <v>1</v>
      </c>
      <c r="H204" s="15">
        <v>0</v>
      </c>
      <c r="I204" s="15">
        <v>0</v>
      </c>
      <c r="J204" s="15">
        <v>3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1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5</v>
      </c>
      <c r="Y204" s="15">
        <v>1</v>
      </c>
      <c r="Z204" s="20">
        <v>456</v>
      </c>
      <c r="AA204" s="20">
        <f t="shared" si="5"/>
        <v>2280</v>
      </c>
    </row>
    <row r="205" spans="1:27" ht="61.9" customHeight="1" x14ac:dyDescent="0.25">
      <c r="A205" s="15"/>
      <c r="B205" s="16" t="s">
        <v>450</v>
      </c>
      <c r="C205" s="15" t="s">
        <v>54</v>
      </c>
      <c r="D205" s="17" t="s">
        <v>359</v>
      </c>
      <c r="E205" s="17" t="s">
        <v>474</v>
      </c>
      <c r="F205" s="15" t="s">
        <v>32</v>
      </c>
      <c r="G205" s="15">
        <v>2</v>
      </c>
      <c r="H205" s="15">
        <v>0</v>
      </c>
      <c r="I205" s="15">
        <v>0</v>
      </c>
      <c r="J205" s="15">
        <v>1</v>
      </c>
      <c r="K205" s="15">
        <v>0</v>
      </c>
      <c r="L205" s="15">
        <v>0</v>
      </c>
      <c r="M205" s="15">
        <v>0</v>
      </c>
      <c r="N205" s="15">
        <v>2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5</v>
      </c>
      <c r="Y205" s="15">
        <v>1</v>
      </c>
      <c r="Z205" s="20">
        <v>456</v>
      </c>
      <c r="AA205" s="20">
        <f t="shared" si="5"/>
        <v>2280</v>
      </c>
    </row>
    <row r="206" spans="1:27" ht="61.9" customHeight="1" x14ac:dyDescent="0.25">
      <c r="A206" s="15"/>
      <c r="B206" s="16" t="s">
        <v>450</v>
      </c>
      <c r="C206" s="15" t="s">
        <v>54</v>
      </c>
      <c r="D206" s="17" t="s">
        <v>359</v>
      </c>
      <c r="E206" s="17" t="s">
        <v>474</v>
      </c>
      <c r="F206" s="15" t="s">
        <v>32</v>
      </c>
      <c r="G206" s="15">
        <v>0</v>
      </c>
      <c r="H206" s="15">
        <v>0</v>
      </c>
      <c r="I206" s="15">
        <v>0</v>
      </c>
      <c r="J206" s="15">
        <v>2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2</v>
      </c>
      <c r="Y206" s="15">
        <v>1</v>
      </c>
      <c r="Z206" s="20">
        <v>456</v>
      </c>
      <c r="AA206" s="20">
        <f t="shared" si="5"/>
        <v>912</v>
      </c>
    </row>
    <row r="207" spans="1:27" ht="61.9" customHeight="1" x14ac:dyDescent="0.25">
      <c r="A207" s="15"/>
      <c r="B207" s="16" t="s">
        <v>450</v>
      </c>
      <c r="C207" s="15" t="s">
        <v>54</v>
      </c>
      <c r="D207" s="17" t="s">
        <v>359</v>
      </c>
      <c r="E207" s="17" t="s">
        <v>474</v>
      </c>
      <c r="F207" s="15" t="s">
        <v>32</v>
      </c>
      <c r="G207" s="15">
        <v>0</v>
      </c>
      <c r="H207" s="15">
        <v>2</v>
      </c>
      <c r="I207" s="15">
        <v>1</v>
      </c>
      <c r="J207" s="15">
        <v>0</v>
      </c>
      <c r="K207" s="15">
        <v>0</v>
      </c>
      <c r="L207" s="15">
        <v>0</v>
      </c>
      <c r="M207" s="15">
        <v>0</v>
      </c>
      <c r="N207" s="15">
        <v>2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5</v>
      </c>
      <c r="Y207" s="15">
        <v>1</v>
      </c>
      <c r="Z207" s="20">
        <v>456</v>
      </c>
      <c r="AA207" s="20">
        <f t="shared" si="5"/>
        <v>2280</v>
      </c>
    </row>
    <row r="208" spans="1:27" ht="61.9" customHeight="1" x14ac:dyDescent="0.25">
      <c r="A208" s="15"/>
      <c r="B208" s="16" t="s">
        <v>450</v>
      </c>
      <c r="C208" s="15" t="s">
        <v>54</v>
      </c>
      <c r="D208" s="17" t="s">
        <v>359</v>
      </c>
      <c r="E208" s="17" t="s">
        <v>474</v>
      </c>
      <c r="F208" s="15" t="s">
        <v>32</v>
      </c>
      <c r="G208" s="15">
        <v>0</v>
      </c>
      <c r="H208" s="15">
        <v>3</v>
      </c>
      <c r="I208" s="15">
        <v>1</v>
      </c>
      <c r="J208" s="15">
        <v>0</v>
      </c>
      <c r="K208" s="15">
        <v>0</v>
      </c>
      <c r="L208" s="15">
        <v>0</v>
      </c>
      <c r="M208" s="15">
        <v>0</v>
      </c>
      <c r="N208" s="15">
        <v>1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5</v>
      </c>
      <c r="Y208" s="15">
        <v>1</v>
      </c>
      <c r="Z208" s="20">
        <v>456</v>
      </c>
      <c r="AA208" s="20">
        <f t="shared" si="5"/>
        <v>2280</v>
      </c>
    </row>
    <row r="209" spans="1:27" ht="61.9" customHeight="1" x14ac:dyDescent="0.25">
      <c r="A209" s="15"/>
      <c r="B209" s="16" t="s">
        <v>450</v>
      </c>
      <c r="C209" s="15" t="s">
        <v>54</v>
      </c>
      <c r="D209" s="17" t="s">
        <v>359</v>
      </c>
      <c r="E209" s="17" t="s">
        <v>474</v>
      </c>
      <c r="F209" s="15" t="s">
        <v>32</v>
      </c>
      <c r="G209" s="15">
        <v>4</v>
      </c>
      <c r="H209" s="15">
        <v>1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5</v>
      </c>
      <c r="Y209" s="15">
        <v>1</v>
      </c>
      <c r="Z209" s="20">
        <v>456</v>
      </c>
      <c r="AA209" s="20">
        <f t="shared" si="5"/>
        <v>2280</v>
      </c>
    </row>
    <row r="210" spans="1:27" ht="61.9" customHeight="1" x14ac:dyDescent="0.25">
      <c r="A210" s="15"/>
      <c r="B210" s="16" t="s">
        <v>450</v>
      </c>
      <c r="C210" s="15" t="s">
        <v>54</v>
      </c>
      <c r="D210" s="17" t="s">
        <v>359</v>
      </c>
      <c r="E210" s="17" t="s">
        <v>474</v>
      </c>
      <c r="F210" s="15" t="s">
        <v>32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1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1</v>
      </c>
      <c r="Y210" s="15">
        <v>1</v>
      </c>
      <c r="Z210" s="20">
        <v>456</v>
      </c>
      <c r="AA210" s="20">
        <f t="shared" si="5"/>
        <v>456</v>
      </c>
    </row>
    <row r="211" spans="1:27" ht="15" x14ac:dyDescent="0.25">
      <c r="A211" s="15"/>
      <c r="B211" s="16"/>
      <c r="C211" s="21" t="s">
        <v>55</v>
      </c>
      <c r="D211" s="22"/>
      <c r="E211" s="22"/>
      <c r="F211" s="21"/>
      <c r="G211" s="21">
        <v>12</v>
      </c>
      <c r="H211" s="21">
        <v>6</v>
      </c>
      <c r="I211" s="21">
        <v>6</v>
      </c>
      <c r="J211" s="21">
        <v>44</v>
      </c>
      <c r="K211" s="21">
        <v>2</v>
      </c>
      <c r="L211" s="21">
        <v>1</v>
      </c>
      <c r="M211" s="21">
        <v>1</v>
      </c>
      <c r="N211" s="21">
        <v>7</v>
      </c>
      <c r="O211" s="21">
        <v>0</v>
      </c>
      <c r="P211" s="21">
        <v>0</v>
      </c>
      <c r="Q211" s="21">
        <v>1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80</v>
      </c>
      <c r="Y211" s="15"/>
      <c r="Z211" s="20">
        <v>0</v>
      </c>
      <c r="AA211" s="20">
        <f t="shared" si="5"/>
        <v>0</v>
      </c>
    </row>
    <row r="212" spans="1:27" ht="61.9" customHeight="1" x14ac:dyDescent="0.25">
      <c r="A212" s="15"/>
      <c r="B212" s="16" t="s">
        <v>451</v>
      </c>
      <c r="C212" s="15" t="s">
        <v>56</v>
      </c>
      <c r="D212" s="17" t="s">
        <v>360</v>
      </c>
      <c r="E212" s="17" t="s">
        <v>475</v>
      </c>
      <c r="F212" s="15" t="s">
        <v>32</v>
      </c>
      <c r="G212" s="18">
        <v>0</v>
      </c>
      <c r="H212" s="18">
        <v>5</v>
      </c>
      <c r="I212" s="18">
        <v>11</v>
      </c>
      <c r="J212" s="18">
        <v>10</v>
      </c>
      <c r="K212" s="18">
        <v>0</v>
      </c>
      <c r="L212" s="18">
        <v>1</v>
      </c>
      <c r="M212" s="18">
        <v>18</v>
      </c>
      <c r="N212" s="18">
        <v>16</v>
      </c>
      <c r="O212" s="18" t="s">
        <v>478</v>
      </c>
      <c r="P212" s="18">
        <v>4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9">
        <f>SUM(G212:W212)</f>
        <v>65</v>
      </c>
      <c r="Y212" s="15">
        <v>1</v>
      </c>
      <c r="Z212" s="20">
        <v>456</v>
      </c>
      <c r="AA212" s="20">
        <f t="shared" si="5"/>
        <v>29640</v>
      </c>
    </row>
    <row r="213" spans="1:27" ht="61.9" customHeight="1" x14ac:dyDescent="0.25">
      <c r="A213" s="15"/>
      <c r="B213" s="16" t="s">
        <v>451</v>
      </c>
      <c r="C213" s="15" t="s">
        <v>57</v>
      </c>
      <c r="D213" s="17" t="s">
        <v>361</v>
      </c>
      <c r="E213" s="17" t="s">
        <v>362</v>
      </c>
      <c r="F213" s="15" t="s">
        <v>32</v>
      </c>
      <c r="G213" s="18">
        <v>1</v>
      </c>
      <c r="H213" s="18">
        <v>2</v>
      </c>
      <c r="I213" s="18">
        <v>3</v>
      </c>
      <c r="J213" s="18">
        <v>2</v>
      </c>
      <c r="K213" s="18">
        <v>2</v>
      </c>
      <c r="L213" s="18" t="s">
        <v>478</v>
      </c>
      <c r="M213" s="18" t="s">
        <v>478</v>
      </c>
      <c r="N213" s="18">
        <v>1</v>
      </c>
      <c r="O213" s="18">
        <v>3</v>
      </c>
      <c r="P213" s="18" t="s">
        <v>478</v>
      </c>
      <c r="Q213" s="18" t="s">
        <v>478</v>
      </c>
      <c r="R213" s="18" t="s">
        <v>478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9">
        <f>SUM(G213:W213)</f>
        <v>14</v>
      </c>
      <c r="Y213" s="15">
        <v>1</v>
      </c>
      <c r="Z213" s="20">
        <v>456</v>
      </c>
      <c r="AA213" s="20">
        <f t="shared" si="5"/>
        <v>6384</v>
      </c>
    </row>
    <row r="214" spans="1:27" ht="61.9" customHeight="1" x14ac:dyDescent="0.25">
      <c r="A214" s="15"/>
      <c r="B214" s="16" t="s">
        <v>451</v>
      </c>
      <c r="C214" s="15" t="s">
        <v>58</v>
      </c>
      <c r="D214" s="17" t="s">
        <v>363</v>
      </c>
      <c r="E214" s="17" t="s">
        <v>476</v>
      </c>
      <c r="F214" s="15" t="s">
        <v>32</v>
      </c>
      <c r="G214" s="15">
        <v>0</v>
      </c>
      <c r="H214" s="15">
        <v>0</v>
      </c>
      <c r="I214" s="15">
        <v>0</v>
      </c>
      <c r="J214" s="15">
        <v>1</v>
      </c>
      <c r="K214" s="15">
        <v>0</v>
      </c>
      <c r="L214" s="15">
        <v>0</v>
      </c>
      <c r="M214" s="15">
        <v>2</v>
      </c>
      <c r="N214" s="15">
        <v>0</v>
      </c>
      <c r="O214" s="15">
        <v>0</v>
      </c>
      <c r="P214" s="15">
        <v>0</v>
      </c>
      <c r="Q214" s="15">
        <v>0</v>
      </c>
      <c r="R214" s="15">
        <v>1</v>
      </c>
      <c r="S214" s="15">
        <v>1</v>
      </c>
      <c r="T214" s="15">
        <v>0</v>
      </c>
      <c r="U214" s="15">
        <v>0</v>
      </c>
      <c r="V214" s="15">
        <v>0</v>
      </c>
      <c r="W214" s="15">
        <v>0</v>
      </c>
      <c r="X214" s="15">
        <v>5</v>
      </c>
      <c r="Y214" s="15">
        <v>1</v>
      </c>
      <c r="Z214" s="20">
        <v>456</v>
      </c>
      <c r="AA214" s="20">
        <f t="shared" si="5"/>
        <v>2280</v>
      </c>
    </row>
    <row r="215" spans="1:27" ht="61.9" customHeight="1" x14ac:dyDescent="0.25">
      <c r="A215" s="15"/>
      <c r="B215" s="16" t="s">
        <v>451</v>
      </c>
      <c r="C215" s="15" t="s">
        <v>58</v>
      </c>
      <c r="D215" s="17" t="s">
        <v>363</v>
      </c>
      <c r="E215" s="17" t="s">
        <v>476</v>
      </c>
      <c r="F215" s="15" t="s">
        <v>32</v>
      </c>
      <c r="G215" s="15">
        <v>0</v>
      </c>
      <c r="H215" s="15">
        <v>0</v>
      </c>
      <c r="I215" s="15">
        <v>1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1</v>
      </c>
      <c r="Y215" s="15">
        <v>1</v>
      </c>
      <c r="Z215" s="20">
        <v>456</v>
      </c>
      <c r="AA215" s="20">
        <f t="shared" si="5"/>
        <v>456</v>
      </c>
    </row>
    <row r="216" spans="1:27" ht="61.9" customHeight="1" x14ac:dyDescent="0.25">
      <c r="A216" s="15"/>
      <c r="B216" s="16" t="s">
        <v>451</v>
      </c>
      <c r="C216" s="15" t="s">
        <v>58</v>
      </c>
      <c r="D216" s="17" t="s">
        <v>363</v>
      </c>
      <c r="E216" s="17" t="s">
        <v>476</v>
      </c>
      <c r="F216" s="15" t="s">
        <v>32</v>
      </c>
      <c r="G216" s="15">
        <v>0</v>
      </c>
      <c r="H216" s="15">
        <v>0</v>
      </c>
      <c r="I216" s="15">
        <v>0</v>
      </c>
      <c r="J216" s="15">
        <v>0</v>
      </c>
      <c r="K216" s="15">
        <v>1</v>
      </c>
      <c r="L216" s="15">
        <v>2</v>
      </c>
      <c r="M216" s="15">
        <v>0</v>
      </c>
      <c r="N216" s="15">
        <v>0</v>
      </c>
      <c r="O216" s="15">
        <v>2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5</v>
      </c>
      <c r="Y216" s="15">
        <v>1</v>
      </c>
      <c r="Z216" s="20">
        <v>456</v>
      </c>
      <c r="AA216" s="20">
        <f t="shared" si="5"/>
        <v>2280</v>
      </c>
    </row>
    <row r="217" spans="1:27" ht="61.9" customHeight="1" x14ac:dyDescent="0.25">
      <c r="A217" s="15"/>
      <c r="B217" s="16" t="s">
        <v>451</v>
      </c>
      <c r="C217" s="15" t="s">
        <v>58</v>
      </c>
      <c r="D217" s="17" t="s">
        <v>363</v>
      </c>
      <c r="E217" s="17" t="s">
        <v>476</v>
      </c>
      <c r="F217" s="15" t="s">
        <v>32</v>
      </c>
      <c r="G217" s="15">
        <v>0</v>
      </c>
      <c r="H217" s="15">
        <v>0</v>
      </c>
      <c r="I217" s="15">
        <v>0</v>
      </c>
      <c r="J217" s="15">
        <v>1</v>
      </c>
      <c r="K217" s="15">
        <v>0</v>
      </c>
      <c r="L217" s="15">
        <v>1</v>
      </c>
      <c r="M217" s="15">
        <v>1</v>
      </c>
      <c r="N217" s="15">
        <v>0</v>
      </c>
      <c r="O217" s="15">
        <v>1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4</v>
      </c>
      <c r="Y217" s="15">
        <v>1</v>
      </c>
      <c r="Z217" s="20">
        <v>456</v>
      </c>
      <c r="AA217" s="20">
        <f t="shared" si="5"/>
        <v>1824</v>
      </c>
    </row>
    <row r="218" spans="1:27" ht="61.9" customHeight="1" x14ac:dyDescent="0.25">
      <c r="A218" s="15"/>
      <c r="B218" s="16" t="s">
        <v>451</v>
      </c>
      <c r="C218" s="15" t="s">
        <v>58</v>
      </c>
      <c r="D218" s="17" t="s">
        <v>363</v>
      </c>
      <c r="E218" s="17" t="s">
        <v>476</v>
      </c>
      <c r="F218" s="15" t="s">
        <v>32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1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1</v>
      </c>
      <c r="Y218" s="15">
        <v>1</v>
      </c>
      <c r="Z218" s="20">
        <v>456</v>
      </c>
      <c r="AA218" s="20">
        <f t="shared" si="5"/>
        <v>456</v>
      </c>
    </row>
    <row r="219" spans="1:27" ht="61.9" customHeight="1" x14ac:dyDescent="0.25">
      <c r="A219" s="15"/>
      <c r="B219" s="16" t="s">
        <v>451</v>
      </c>
      <c r="C219" s="15" t="s">
        <v>58</v>
      </c>
      <c r="D219" s="17" t="s">
        <v>363</v>
      </c>
      <c r="E219" s="17" t="s">
        <v>476</v>
      </c>
      <c r="F219" s="15" t="s">
        <v>32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1</v>
      </c>
      <c r="M219" s="15">
        <v>0</v>
      </c>
      <c r="N219" s="15">
        <v>0</v>
      </c>
      <c r="O219" s="15">
        <v>0</v>
      </c>
      <c r="P219" s="15">
        <v>0</v>
      </c>
      <c r="Q219" s="15">
        <v>1</v>
      </c>
      <c r="R219" s="15">
        <v>1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3</v>
      </c>
      <c r="Y219" s="15">
        <v>1</v>
      </c>
      <c r="Z219" s="20">
        <v>456</v>
      </c>
      <c r="AA219" s="20">
        <f t="shared" si="5"/>
        <v>1368</v>
      </c>
    </row>
    <row r="220" spans="1:27" ht="61.9" customHeight="1" x14ac:dyDescent="0.25">
      <c r="A220" s="15"/>
      <c r="B220" s="16" t="s">
        <v>451</v>
      </c>
      <c r="C220" s="15" t="s">
        <v>58</v>
      </c>
      <c r="D220" s="17" t="s">
        <v>363</v>
      </c>
      <c r="E220" s="17" t="s">
        <v>476</v>
      </c>
      <c r="F220" s="15" t="s">
        <v>32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1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1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2</v>
      </c>
      <c r="Y220" s="15">
        <v>1</v>
      </c>
      <c r="Z220" s="20">
        <v>456</v>
      </c>
      <c r="AA220" s="20">
        <f t="shared" si="5"/>
        <v>912</v>
      </c>
    </row>
    <row r="221" spans="1:27" ht="61.9" customHeight="1" x14ac:dyDescent="0.25">
      <c r="A221" s="15"/>
      <c r="B221" s="16" t="s">
        <v>451</v>
      </c>
      <c r="C221" s="15" t="s">
        <v>58</v>
      </c>
      <c r="D221" s="17" t="s">
        <v>363</v>
      </c>
      <c r="E221" s="17" t="s">
        <v>476</v>
      </c>
      <c r="F221" s="15" t="s">
        <v>32</v>
      </c>
      <c r="G221" s="15">
        <v>0</v>
      </c>
      <c r="H221" s="15">
        <v>1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1</v>
      </c>
      <c r="P221" s="15">
        <v>1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3</v>
      </c>
      <c r="Y221" s="15">
        <v>1</v>
      </c>
      <c r="Z221" s="20">
        <v>456</v>
      </c>
      <c r="AA221" s="20">
        <f t="shared" si="5"/>
        <v>1368</v>
      </c>
    </row>
    <row r="222" spans="1:27" ht="61.9" customHeight="1" x14ac:dyDescent="0.25">
      <c r="A222" s="15"/>
      <c r="B222" s="16" t="s">
        <v>451</v>
      </c>
      <c r="C222" s="15" t="s">
        <v>58</v>
      </c>
      <c r="D222" s="17" t="s">
        <v>363</v>
      </c>
      <c r="E222" s="17" t="s">
        <v>476</v>
      </c>
      <c r="F222" s="15" t="s">
        <v>32</v>
      </c>
      <c r="G222" s="15">
        <v>0</v>
      </c>
      <c r="H222" s="15">
        <v>0</v>
      </c>
      <c r="I222" s="15">
        <v>0</v>
      </c>
      <c r="J222" s="15">
        <v>1</v>
      </c>
      <c r="K222" s="15">
        <v>1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2</v>
      </c>
      <c r="Y222" s="15">
        <v>1</v>
      </c>
      <c r="Z222" s="20">
        <v>456</v>
      </c>
      <c r="AA222" s="20">
        <f t="shared" si="5"/>
        <v>912</v>
      </c>
    </row>
    <row r="223" spans="1:27" ht="61.9" customHeight="1" x14ac:dyDescent="0.25">
      <c r="A223" s="15"/>
      <c r="B223" s="16" t="s">
        <v>451</v>
      </c>
      <c r="C223" s="15" t="s">
        <v>58</v>
      </c>
      <c r="D223" s="17" t="s">
        <v>363</v>
      </c>
      <c r="E223" s="17" t="s">
        <v>476</v>
      </c>
      <c r="F223" s="15" t="s">
        <v>32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1</v>
      </c>
      <c r="S223" s="15">
        <v>1</v>
      </c>
      <c r="T223" s="15">
        <v>1</v>
      </c>
      <c r="U223" s="15">
        <v>0</v>
      </c>
      <c r="V223" s="15">
        <v>0</v>
      </c>
      <c r="W223" s="15">
        <v>0</v>
      </c>
      <c r="X223" s="15">
        <v>3</v>
      </c>
      <c r="Y223" s="15">
        <v>1</v>
      </c>
      <c r="Z223" s="20">
        <v>456</v>
      </c>
      <c r="AA223" s="20">
        <f t="shared" si="5"/>
        <v>1368</v>
      </c>
    </row>
    <row r="224" spans="1:27" ht="61.9" customHeight="1" x14ac:dyDescent="0.25">
      <c r="A224" s="15"/>
      <c r="B224" s="16" t="s">
        <v>451</v>
      </c>
      <c r="C224" s="15" t="s">
        <v>58</v>
      </c>
      <c r="D224" s="17" t="s">
        <v>363</v>
      </c>
      <c r="E224" s="17" t="s">
        <v>476</v>
      </c>
      <c r="F224" s="15" t="s">
        <v>32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1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1</v>
      </c>
      <c r="Y224" s="15">
        <v>1</v>
      </c>
      <c r="Z224" s="20">
        <v>456</v>
      </c>
      <c r="AA224" s="20">
        <f t="shared" si="5"/>
        <v>456</v>
      </c>
    </row>
    <row r="225" spans="1:27" ht="61.9" customHeight="1" x14ac:dyDescent="0.25">
      <c r="A225" s="15"/>
      <c r="B225" s="16" t="s">
        <v>451</v>
      </c>
      <c r="C225" s="15" t="s">
        <v>58</v>
      </c>
      <c r="D225" s="17" t="s">
        <v>363</v>
      </c>
      <c r="E225" s="17" t="s">
        <v>476</v>
      </c>
      <c r="F225" s="15" t="s">
        <v>32</v>
      </c>
      <c r="G225" s="15">
        <v>0</v>
      </c>
      <c r="H225" s="15">
        <v>0</v>
      </c>
      <c r="I225" s="15">
        <v>0</v>
      </c>
      <c r="J225" s="15">
        <v>1</v>
      </c>
      <c r="K225" s="15">
        <v>0</v>
      </c>
      <c r="L225" s="15">
        <v>0</v>
      </c>
      <c r="M225" s="15">
        <v>0</v>
      </c>
      <c r="N225" s="15">
        <v>0</v>
      </c>
      <c r="O225" s="15">
        <v>1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2</v>
      </c>
      <c r="Y225" s="15">
        <v>1</v>
      </c>
      <c r="Z225" s="20">
        <v>456</v>
      </c>
      <c r="AA225" s="20">
        <f t="shared" si="5"/>
        <v>912</v>
      </c>
    </row>
    <row r="226" spans="1:27" ht="61.9" customHeight="1" x14ac:dyDescent="0.25">
      <c r="A226" s="15"/>
      <c r="B226" s="16" t="s">
        <v>451</v>
      </c>
      <c r="C226" s="15" t="s">
        <v>58</v>
      </c>
      <c r="D226" s="17" t="s">
        <v>363</v>
      </c>
      <c r="E226" s="17" t="s">
        <v>476</v>
      </c>
      <c r="F226" s="15" t="s">
        <v>32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1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1</v>
      </c>
      <c r="Y226" s="15">
        <v>1</v>
      </c>
      <c r="Z226" s="20">
        <v>456</v>
      </c>
      <c r="AA226" s="20">
        <f t="shared" si="5"/>
        <v>456</v>
      </c>
    </row>
    <row r="227" spans="1:27" ht="61.9" customHeight="1" x14ac:dyDescent="0.25">
      <c r="A227" s="15"/>
      <c r="B227" s="16" t="s">
        <v>451</v>
      </c>
      <c r="C227" s="15" t="s">
        <v>58</v>
      </c>
      <c r="D227" s="17" t="s">
        <v>363</v>
      </c>
      <c r="E227" s="17" t="s">
        <v>476</v>
      </c>
      <c r="F227" s="15" t="s">
        <v>32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1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1</v>
      </c>
      <c r="Y227" s="15">
        <v>1</v>
      </c>
      <c r="Z227" s="20">
        <v>456</v>
      </c>
      <c r="AA227" s="20">
        <f t="shared" si="5"/>
        <v>456</v>
      </c>
    </row>
    <row r="228" spans="1:27" ht="61.9" customHeight="1" x14ac:dyDescent="0.25">
      <c r="A228" s="15"/>
      <c r="B228" s="16" t="s">
        <v>451</v>
      </c>
      <c r="C228" s="15" t="s">
        <v>58</v>
      </c>
      <c r="D228" s="17" t="s">
        <v>363</v>
      </c>
      <c r="E228" s="17" t="s">
        <v>476</v>
      </c>
      <c r="F228" s="15" t="s">
        <v>32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1</v>
      </c>
      <c r="P228" s="15">
        <v>1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2</v>
      </c>
      <c r="Y228" s="15">
        <v>1</v>
      </c>
      <c r="Z228" s="20">
        <v>456</v>
      </c>
      <c r="AA228" s="20">
        <f t="shared" si="5"/>
        <v>912</v>
      </c>
    </row>
    <row r="229" spans="1:27" ht="61.9" customHeight="1" x14ac:dyDescent="0.25">
      <c r="A229" s="15"/>
      <c r="B229" s="16" t="s">
        <v>451</v>
      </c>
      <c r="C229" s="15" t="s">
        <v>58</v>
      </c>
      <c r="D229" s="17" t="s">
        <v>363</v>
      </c>
      <c r="E229" s="17" t="s">
        <v>476</v>
      </c>
      <c r="F229" s="15" t="s">
        <v>32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1</v>
      </c>
      <c r="M229" s="15">
        <v>0</v>
      </c>
      <c r="N229" s="15">
        <v>0</v>
      </c>
      <c r="O229" s="15">
        <v>0</v>
      </c>
      <c r="P229" s="15">
        <v>0</v>
      </c>
      <c r="Q229" s="15">
        <v>1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2</v>
      </c>
      <c r="Y229" s="15">
        <v>1</v>
      </c>
      <c r="Z229" s="20">
        <v>456</v>
      </c>
      <c r="AA229" s="20">
        <f t="shared" si="5"/>
        <v>912</v>
      </c>
    </row>
    <row r="230" spans="1:27" ht="61.9" customHeight="1" x14ac:dyDescent="0.25">
      <c r="A230" s="15"/>
      <c r="B230" s="16" t="s">
        <v>451</v>
      </c>
      <c r="C230" s="15" t="s">
        <v>58</v>
      </c>
      <c r="D230" s="17" t="s">
        <v>363</v>
      </c>
      <c r="E230" s="17" t="s">
        <v>476</v>
      </c>
      <c r="F230" s="15" t="s">
        <v>32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1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1</v>
      </c>
      <c r="Y230" s="15">
        <v>1</v>
      </c>
      <c r="Z230" s="20">
        <v>456</v>
      </c>
      <c r="AA230" s="20">
        <f t="shared" si="5"/>
        <v>456</v>
      </c>
    </row>
    <row r="231" spans="1:27" ht="61.9" customHeight="1" x14ac:dyDescent="0.25">
      <c r="A231" s="15"/>
      <c r="B231" s="16" t="s">
        <v>451</v>
      </c>
      <c r="C231" s="15" t="s">
        <v>58</v>
      </c>
      <c r="D231" s="17" t="s">
        <v>363</v>
      </c>
      <c r="E231" s="17" t="s">
        <v>476</v>
      </c>
      <c r="F231" s="15" t="s">
        <v>32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1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1</v>
      </c>
      <c r="Y231" s="15">
        <v>1</v>
      </c>
      <c r="Z231" s="20">
        <v>456</v>
      </c>
      <c r="AA231" s="20">
        <f t="shared" si="5"/>
        <v>456</v>
      </c>
    </row>
    <row r="232" spans="1:27" ht="15" x14ac:dyDescent="0.25">
      <c r="A232" s="15"/>
      <c r="B232" s="16"/>
      <c r="C232" s="21" t="s">
        <v>59</v>
      </c>
      <c r="D232" s="22"/>
      <c r="E232" s="22"/>
      <c r="F232" s="21"/>
      <c r="G232" s="21">
        <v>0</v>
      </c>
      <c r="H232" s="21">
        <v>1</v>
      </c>
      <c r="I232" s="21">
        <v>1</v>
      </c>
      <c r="J232" s="21">
        <v>4</v>
      </c>
      <c r="K232" s="21">
        <v>2</v>
      </c>
      <c r="L232" s="21">
        <v>7</v>
      </c>
      <c r="M232" s="21">
        <v>4</v>
      </c>
      <c r="N232" s="21">
        <v>0</v>
      </c>
      <c r="O232" s="21">
        <v>7</v>
      </c>
      <c r="P232" s="21">
        <v>4</v>
      </c>
      <c r="Q232" s="21">
        <v>3</v>
      </c>
      <c r="R232" s="21">
        <v>4</v>
      </c>
      <c r="S232" s="21">
        <v>2</v>
      </c>
      <c r="T232" s="21">
        <v>1</v>
      </c>
      <c r="U232" s="21">
        <v>0</v>
      </c>
      <c r="V232" s="21">
        <v>0</v>
      </c>
      <c r="W232" s="21">
        <v>0</v>
      </c>
      <c r="X232" s="21">
        <v>40</v>
      </c>
      <c r="Y232" s="15"/>
      <c r="Z232" s="20">
        <v>0</v>
      </c>
      <c r="AA232" s="20">
        <f t="shared" si="5"/>
        <v>0</v>
      </c>
    </row>
    <row r="233" spans="1:27" ht="61.9" customHeight="1" x14ac:dyDescent="0.25">
      <c r="A233" s="15"/>
      <c r="B233" s="16" t="s">
        <v>450</v>
      </c>
      <c r="C233" s="15" t="s">
        <v>60</v>
      </c>
      <c r="D233" s="17" t="s">
        <v>364</v>
      </c>
      <c r="E233" s="17" t="s">
        <v>477</v>
      </c>
      <c r="F233" s="15" t="s">
        <v>32</v>
      </c>
      <c r="G233" s="15">
        <v>1</v>
      </c>
      <c r="H233" s="15">
        <v>1</v>
      </c>
      <c r="I233" s="15">
        <v>3</v>
      </c>
      <c r="J233" s="15">
        <v>7</v>
      </c>
      <c r="K233" s="15">
        <v>2</v>
      </c>
      <c r="L233" s="15">
        <v>1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15</v>
      </c>
      <c r="Y233" s="15">
        <v>1</v>
      </c>
      <c r="Z233" s="20">
        <v>456</v>
      </c>
      <c r="AA233" s="20">
        <f t="shared" si="5"/>
        <v>6840</v>
      </c>
    </row>
    <row r="234" spans="1:27" ht="61.9" customHeight="1" x14ac:dyDescent="0.25">
      <c r="A234" s="15"/>
      <c r="B234" s="16" t="s">
        <v>450</v>
      </c>
      <c r="C234" s="15" t="s">
        <v>60</v>
      </c>
      <c r="D234" s="17" t="s">
        <v>364</v>
      </c>
      <c r="E234" s="17" t="s">
        <v>477</v>
      </c>
      <c r="F234" s="15" t="s">
        <v>32</v>
      </c>
      <c r="G234" s="15">
        <v>1</v>
      </c>
      <c r="H234" s="15">
        <v>0</v>
      </c>
      <c r="I234" s="15">
        <v>2</v>
      </c>
      <c r="J234" s="15">
        <v>1</v>
      </c>
      <c r="K234" s="15">
        <v>7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11</v>
      </c>
      <c r="Y234" s="15">
        <v>1</v>
      </c>
      <c r="Z234" s="20">
        <v>456</v>
      </c>
      <c r="AA234" s="20">
        <f t="shared" si="5"/>
        <v>5016</v>
      </c>
    </row>
    <row r="235" spans="1:27" ht="61.9" customHeight="1" x14ac:dyDescent="0.25">
      <c r="A235" s="15"/>
      <c r="B235" s="16" t="s">
        <v>450</v>
      </c>
      <c r="C235" s="15" t="s">
        <v>60</v>
      </c>
      <c r="D235" s="17" t="s">
        <v>364</v>
      </c>
      <c r="E235" s="17" t="s">
        <v>477</v>
      </c>
      <c r="F235" s="15" t="s">
        <v>32</v>
      </c>
      <c r="G235" s="15">
        <v>2</v>
      </c>
      <c r="H235" s="15">
        <v>0</v>
      </c>
      <c r="I235" s="15">
        <v>2</v>
      </c>
      <c r="J235" s="15">
        <v>2</v>
      </c>
      <c r="K235" s="15">
        <v>0</v>
      </c>
      <c r="L235" s="15">
        <v>4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10</v>
      </c>
      <c r="Y235" s="15">
        <v>1</v>
      </c>
      <c r="Z235" s="20">
        <v>456</v>
      </c>
      <c r="AA235" s="20">
        <f t="shared" si="5"/>
        <v>4560</v>
      </c>
    </row>
    <row r="236" spans="1:27" ht="61.9" customHeight="1" x14ac:dyDescent="0.25">
      <c r="A236" s="15"/>
      <c r="B236" s="16" t="s">
        <v>450</v>
      </c>
      <c r="C236" s="15" t="s">
        <v>60</v>
      </c>
      <c r="D236" s="17" t="s">
        <v>364</v>
      </c>
      <c r="E236" s="17" t="s">
        <v>477</v>
      </c>
      <c r="F236" s="15" t="s">
        <v>32</v>
      </c>
      <c r="G236" s="15">
        <v>5</v>
      </c>
      <c r="H236" s="15">
        <v>5</v>
      </c>
      <c r="I236" s="15">
        <v>4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14</v>
      </c>
      <c r="Y236" s="15">
        <v>1</v>
      </c>
      <c r="Z236" s="20">
        <v>456</v>
      </c>
      <c r="AA236" s="20">
        <f t="shared" si="5"/>
        <v>6384</v>
      </c>
    </row>
    <row r="237" spans="1:27" ht="15" x14ac:dyDescent="0.25">
      <c r="A237" s="15"/>
      <c r="B237" s="16"/>
      <c r="C237" s="21" t="s">
        <v>61</v>
      </c>
      <c r="D237" s="22"/>
      <c r="E237" s="22"/>
      <c r="F237" s="21"/>
      <c r="G237" s="21">
        <v>9</v>
      </c>
      <c r="H237" s="21">
        <v>6</v>
      </c>
      <c r="I237" s="21">
        <v>11</v>
      </c>
      <c r="J237" s="21">
        <v>10</v>
      </c>
      <c r="K237" s="21">
        <v>9</v>
      </c>
      <c r="L237" s="21">
        <v>5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50</v>
      </c>
      <c r="Y237" s="15"/>
      <c r="Z237" s="20">
        <v>0</v>
      </c>
      <c r="AA237" s="20">
        <f t="shared" si="5"/>
        <v>0</v>
      </c>
    </row>
    <row r="238" spans="1:27" ht="61.9" customHeight="1" x14ac:dyDescent="0.25">
      <c r="A238" s="15"/>
      <c r="B238" s="16" t="s">
        <v>450</v>
      </c>
      <c r="C238" s="15" t="s">
        <v>62</v>
      </c>
      <c r="D238" s="17" t="s">
        <v>365</v>
      </c>
      <c r="E238" s="17" t="s">
        <v>541</v>
      </c>
      <c r="F238" s="15" t="s">
        <v>32</v>
      </c>
      <c r="G238" s="15">
        <v>3</v>
      </c>
      <c r="H238" s="15">
        <v>1</v>
      </c>
      <c r="I238" s="15">
        <v>1</v>
      </c>
      <c r="J238" s="15">
        <v>1</v>
      </c>
      <c r="K238" s="15">
        <v>2</v>
      </c>
      <c r="L238" s="15">
        <v>3</v>
      </c>
      <c r="M238" s="15">
        <v>0</v>
      </c>
      <c r="N238" s="15">
        <v>2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13</v>
      </c>
      <c r="Y238" s="15">
        <v>1</v>
      </c>
      <c r="Z238" s="20">
        <v>456</v>
      </c>
      <c r="AA238" s="20">
        <f t="shared" si="5"/>
        <v>5928</v>
      </c>
    </row>
    <row r="239" spans="1:27" ht="61.9" customHeight="1" x14ac:dyDescent="0.25">
      <c r="A239" s="15"/>
      <c r="B239" s="16" t="s">
        <v>450</v>
      </c>
      <c r="C239" s="15" t="s">
        <v>62</v>
      </c>
      <c r="D239" s="17" t="s">
        <v>365</v>
      </c>
      <c r="E239" s="17" t="s">
        <v>541</v>
      </c>
      <c r="F239" s="15" t="s">
        <v>32</v>
      </c>
      <c r="G239" s="15">
        <v>2</v>
      </c>
      <c r="H239" s="15">
        <v>2</v>
      </c>
      <c r="I239" s="15">
        <v>3</v>
      </c>
      <c r="J239" s="15">
        <v>3</v>
      </c>
      <c r="K239" s="15">
        <v>2</v>
      </c>
      <c r="L239" s="15">
        <v>2</v>
      </c>
      <c r="M239" s="15">
        <v>3</v>
      </c>
      <c r="N239" s="15">
        <v>1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18</v>
      </c>
      <c r="Y239" s="15">
        <v>1</v>
      </c>
      <c r="Z239" s="20">
        <v>456</v>
      </c>
      <c r="AA239" s="20">
        <f t="shared" si="5"/>
        <v>8208</v>
      </c>
    </row>
    <row r="240" spans="1:27" ht="61.9" customHeight="1" x14ac:dyDescent="0.25">
      <c r="A240" s="15"/>
      <c r="B240" s="16" t="s">
        <v>450</v>
      </c>
      <c r="C240" s="15" t="s">
        <v>62</v>
      </c>
      <c r="D240" s="17" t="s">
        <v>365</v>
      </c>
      <c r="E240" s="17" t="s">
        <v>541</v>
      </c>
      <c r="F240" s="15" t="s">
        <v>32</v>
      </c>
      <c r="G240" s="15">
        <v>2</v>
      </c>
      <c r="H240" s="15">
        <v>0</v>
      </c>
      <c r="I240" s="15">
        <v>1</v>
      </c>
      <c r="J240" s="15">
        <v>0</v>
      </c>
      <c r="K240" s="15">
        <v>3</v>
      </c>
      <c r="L240" s="15">
        <v>0</v>
      </c>
      <c r="M240" s="15">
        <v>3</v>
      </c>
      <c r="N240" s="15">
        <v>2</v>
      </c>
      <c r="O240" s="15">
        <v>2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13</v>
      </c>
      <c r="Y240" s="15">
        <v>1</v>
      </c>
      <c r="Z240" s="20">
        <v>456</v>
      </c>
      <c r="AA240" s="20">
        <f t="shared" si="5"/>
        <v>5928</v>
      </c>
    </row>
    <row r="241" spans="1:27" ht="15" x14ac:dyDescent="0.25">
      <c r="A241" s="15"/>
      <c r="B241" s="16"/>
      <c r="C241" s="21" t="s">
        <v>63</v>
      </c>
      <c r="D241" s="22"/>
      <c r="E241" s="22"/>
      <c r="F241" s="21"/>
      <c r="G241" s="21">
        <v>7</v>
      </c>
      <c r="H241" s="21">
        <v>3</v>
      </c>
      <c r="I241" s="21">
        <v>5</v>
      </c>
      <c r="J241" s="21">
        <v>4</v>
      </c>
      <c r="K241" s="21">
        <v>7</v>
      </c>
      <c r="L241" s="21">
        <v>5</v>
      </c>
      <c r="M241" s="21">
        <v>6</v>
      </c>
      <c r="N241" s="21">
        <v>5</v>
      </c>
      <c r="O241" s="21">
        <v>2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44</v>
      </c>
      <c r="Y241" s="15"/>
      <c r="Z241" s="20">
        <v>0</v>
      </c>
      <c r="AA241" s="20">
        <f t="shared" si="5"/>
        <v>0</v>
      </c>
    </row>
    <row r="242" spans="1:27" ht="61.9" customHeight="1" x14ac:dyDescent="0.25">
      <c r="A242" s="15"/>
      <c r="B242" s="16" t="s">
        <v>451</v>
      </c>
      <c r="C242" s="15" t="s">
        <v>64</v>
      </c>
      <c r="D242" s="17" t="s">
        <v>366</v>
      </c>
      <c r="E242" s="17" t="s">
        <v>367</v>
      </c>
      <c r="F242" s="15" t="s">
        <v>32</v>
      </c>
      <c r="G242" s="15">
        <v>0</v>
      </c>
      <c r="H242" s="15">
        <v>0</v>
      </c>
      <c r="I242" s="15">
        <v>1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1</v>
      </c>
      <c r="Y242" s="15">
        <v>2</v>
      </c>
      <c r="Z242" s="20">
        <v>456</v>
      </c>
      <c r="AA242" s="20">
        <f t="shared" si="5"/>
        <v>456</v>
      </c>
    </row>
    <row r="243" spans="1:27" ht="61.9" customHeight="1" x14ac:dyDescent="0.25">
      <c r="A243" s="15"/>
      <c r="B243" s="16" t="s">
        <v>451</v>
      </c>
      <c r="C243" s="15" t="s">
        <v>64</v>
      </c>
      <c r="D243" s="17" t="s">
        <v>366</v>
      </c>
      <c r="E243" s="17" t="s">
        <v>367</v>
      </c>
      <c r="F243" s="15" t="s">
        <v>32</v>
      </c>
      <c r="G243" s="15">
        <v>2</v>
      </c>
      <c r="H243" s="15">
        <v>0</v>
      </c>
      <c r="I243" s="15">
        <v>9</v>
      </c>
      <c r="J243" s="15">
        <v>0</v>
      </c>
      <c r="K243" s="15">
        <v>0</v>
      </c>
      <c r="L243" s="15">
        <v>1</v>
      </c>
      <c r="M243" s="15">
        <v>2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14</v>
      </c>
      <c r="Y243" s="15">
        <v>2</v>
      </c>
      <c r="Z243" s="20">
        <v>456</v>
      </c>
      <c r="AA243" s="20">
        <f t="shared" si="5"/>
        <v>6384</v>
      </c>
    </row>
    <row r="244" spans="1:27" ht="61.9" customHeight="1" x14ac:dyDescent="0.25">
      <c r="A244" s="15"/>
      <c r="B244" s="16" t="s">
        <v>451</v>
      </c>
      <c r="C244" s="15" t="s">
        <v>64</v>
      </c>
      <c r="D244" s="17" t="s">
        <v>366</v>
      </c>
      <c r="E244" s="17" t="s">
        <v>367</v>
      </c>
      <c r="F244" s="15" t="s">
        <v>32</v>
      </c>
      <c r="G244" s="15">
        <v>0</v>
      </c>
      <c r="H244" s="15">
        <v>1</v>
      </c>
      <c r="I244" s="15">
        <v>1</v>
      </c>
      <c r="J244" s="15">
        <v>0</v>
      </c>
      <c r="K244" s="15">
        <v>0</v>
      </c>
      <c r="L244" s="15">
        <v>3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5</v>
      </c>
      <c r="Y244" s="15">
        <v>2</v>
      </c>
      <c r="Z244" s="20">
        <v>456</v>
      </c>
      <c r="AA244" s="20">
        <f t="shared" si="5"/>
        <v>2280</v>
      </c>
    </row>
    <row r="245" spans="1:27" ht="61.9" customHeight="1" x14ac:dyDescent="0.25">
      <c r="A245" s="15"/>
      <c r="B245" s="16" t="s">
        <v>451</v>
      </c>
      <c r="C245" s="15" t="s">
        <v>64</v>
      </c>
      <c r="D245" s="17" t="s">
        <v>366</v>
      </c>
      <c r="E245" s="17" t="s">
        <v>367</v>
      </c>
      <c r="F245" s="15" t="s">
        <v>32</v>
      </c>
      <c r="G245" s="15">
        <v>1</v>
      </c>
      <c r="H245" s="15">
        <v>0</v>
      </c>
      <c r="I245" s="15">
        <v>2</v>
      </c>
      <c r="J245" s="15">
        <v>0</v>
      </c>
      <c r="K245" s="15">
        <v>0</v>
      </c>
      <c r="L245" s="15">
        <v>6</v>
      </c>
      <c r="M245" s="15">
        <v>3</v>
      </c>
      <c r="N245" s="15">
        <v>1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13</v>
      </c>
      <c r="Y245" s="15">
        <v>2</v>
      </c>
      <c r="Z245" s="20">
        <v>456</v>
      </c>
      <c r="AA245" s="20">
        <f t="shared" si="5"/>
        <v>5928</v>
      </c>
    </row>
    <row r="246" spans="1:27" ht="61.9" customHeight="1" x14ac:dyDescent="0.25">
      <c r="A246" s="15"/>
      <c r="B246" s="16" t="s">
        <v>451</v>
      </c>
      <c r="C246" s="15" t="s">
        <v>64</v>
      </c>
      <c r="D246" s="17" t="s">
        <v>366</v>
      </c>
      <c r="E246" s="17" t="s">
        <v>367</v>
      </c>
      <c r="F246" s="15" t="s">
        <v>32</v>
      </c>
      <c r="G246" s="15">
        <v>0</v>
      </c>
      <c r="H246" s="15">
        <v>2</v>
      </c>
      <c r="I246" s="15">
        <v>0</v>
      </c>
      <c r="J246" s="15">
        <v>1</v>
      </c>
      <c r="K246" s="15">
        <v>0</v>
      </c>
      <c r="L246" s="15">
        <v>0</v>
      </c>
      <c r="M246" s="15">
        <v>2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5</v>
      </c>
      <c r="Y246" s="15">
        <v>2</v>
      </c>
      <c r="Z246" s="20">
        <v>456</v>
      </c>
      <c r="AA246" s="20">
        <f t="shared" si="5"/>
        <v>2280</v>
      </c>
    </row>
    <row r="247" spans="1:27" ht="61.9" customHeight="1" x14ac:dyDescent="0.25">
      <c r="A247" s="15"/>
      <c r="B247" s="16" t="s">
        <v>451</v>
      </c>
      <c r="C247" s="15" t="s">
        <v>64</v>
      </c>
      <c r="D247" s="17" t="s">
        <v>366</v>
      </c>
      <c r="E247" s="17" t="s">
        <v>367</v>
      </c>
      <c r="F247" s="15" t="s">
        <v>32</v>
      </c>
      <c r="G247" s="15">
        <v>0</v>
      </c>
      <c r="H247" s="15">
        <v>0</v>
      </c>
      <c r="I247" s="15">
        <v>0</v>
      </c>
      <c r="J247" s="15">
        <v>3</v>
      </c>
      <c r="K247" s="15">
        <v>0</v>
      </c>
      <c r="L247" s="15">
        <v>4</v>
      </c>
      <c r="M247" s="15">
        <v>3</v>
      </c>
      <c r="N247" s="15">
        <v>1</v>
      </c>
      <c r="O247" s="15">
        <v>2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13</v>
      </c>
      <c r="Y247" s="15">
        <v>2</v>
      </c>
      <c r="Z247" s="20">
        <v>456</v>
      </c>
      <c r="AA247" s="20">
        <f t="shared" si="5"/>
        <v>5928</v>
      </c>
    </row>
    <row r="248" spans="1:27" ht="61.9" customHeight="1" x14ac:dyDescent="0.25">
      <c r="A248" s="15"/>
      <c r="B248" s="16" t="s">
        <v>451</v>
      </c>
      <c r="C248" s="15" t="s">
        <v>64</v>
      </c>
      <c r="D248" s="17" t="s">
        <v>366</v>
      </c>
      <c r="E248" s="17" t="s">
        <v>367</v>
      </c>
      <c r="F248" s="15" t="s">
        <v>32</v>
      </c>
      <c r="G248" s="15">
        <v>0</v>
      </c>
      <c r="H248" s="15">
        <v>0</v>
      </c>
      <c r="I248" s="15">
        <v>1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1</v>
      </c>
      <c r="Y248" s="15">
        <v>2</v>
      </c>
      <c r="Z248" s="20">
        <v>456</v>
      </c>
      <c r="AA248" s="20">
        <f t="shared" si="5"/>
        <v>456</v>
      </c>
    </row>
    <row r="249" spans="1:27" ht="61.9" customHeight="1" x14ac:dyDescent="0.25">
      <c r="A249" s="15"/>
      <c r="B249" s="16" t="s">
        <v>451</v>
      </c>
      <c r="C249" s="15" t="s">
        <v>64</v>
      </c>
      <c r="D249" s="17" t="s">
        <v>366</v>
      </c>
      <c r="E249" s="17" t="s">
        <v>367</v>
      </c>
      <c r="F249" s="15" t="s">
        <v>32</v>
      </c>
      <c r="G249" s="15">
        <v>0</v>
      </c>
      <c r="H249" s="15">
        <v>0</v>
      </c>
      <c r="I249" s="15">
        <v>1</v>
      </c>
      <c r="J249" s="15">
        <v>0</v>
      </c>
      <c r="K249" s="15">
        <v>1</v>
      </c>
      <c r="L249" s="15">
        <v>4</v>
      </c>
      <c r="M249" s="15">
        <v>1</v>
      </c>
      <c r="N249" s="15">
        <v>1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8</v>
      </c>
      <c r="Y249" s="15">
        <v>2</v>
      </c>
      <c r="Z249" s="20">
        <v>456</v>
      </c>
      <c r="AA249" s="20">
        <f t="shared" si="5"/>
        <v>3648</v>
      </c>
    </row>
    <row r="250" spans="1:27" ht="61.9" customHeight="1" x14ac:dyDescent="0.25">
      <c r="A250" s="15"/>
      <c r="B250" s="16" t="s">
        <v>451</v>
      </c>
      <c r="C250" s="15" t="s">
        <v>64</v>
      </c>
      <c r="D250" s="17" t="s">
        <v>366</v>
      </c>
      <c r="E250" s="17" t="s">
        <v>367</v>
      </c>
      <c r="F250" s="15" t="s">
        <v>32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1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1</v>
      </c>
      <c r="Y250" s="15">
        <v>2</v>
      </c>
      <c r="Z250" s="20">
        <v>456</v>
      </c>
      <c r="AA250" s="20">
        <f t="shared" si="5"/>
        <v>456</v>
      </c>
    </row>
    <row r="251" spans="1:27" ht="61.9" customHeight="1" x14ac:dyDescent="0.25">
      <c r="A251" s="15"/>
      <c r="B251" s="16" t="s">
        <v>451</v>
      </c>
      <c r="C251" s="15" t="s">
        <v>64</v>
      </c>
      <c r="D251" s="17" t="s">
        <v>366</v>
      </c>
      <c r="E251" s="17" t="s">
        <v>367</v>
      </c>
      <c r="F251" s="15" t="s">
        <v>32</v>
      </c>
      <c r="G251" s="15">
        <v>0</v>
      </c>
      <c r="H251" s="15">
        <v>0</v>
      </c>
      <c r="I251" s="15">
        <v>0</v>
      </c>
      <c r="J251" s="15">
        <v>1</v>
      </c>
      <c r="K251" s="15">
        <v>5</v>
      </c>
      <c r="L251" s="15">
        <v>0</v>
      </c>
      <c r="M251" s="15">
        <v>0</v>
      </c>
      <c r="N251" s="15">
        <v>0</v>
      </c>
      <c r="O251" s="15">
        <v>3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9</v>
      </c>
      <c r="Y251" s="15">
        <v>2</v>
      </c>
      <c r="Z251" s="20">
        <v>456</v>
      </c>
      <c r="AA251" s="20">
        <f t="shared" ref="AA251:AA313" si="6">Z251*X251</f>
        <v>4104</v>
      </c>
    </row>
    <row r="252" spans="1:27" ht="15" x14ac:dyDescent="0.25">
      <c r="A252" s="15"/>
      <c r="B252" s="16"/>
      <c r="C252" s="21" t="s">
        <v>65</v>
      </c>
      <c r="D252" s="22"/>
      <c r="E252" s="22"/>
      <c r="F252" s="21"/>
      <c r="G252" s="21">
        <v>3</v>
      </c>
      <c r="H252" s="21">
        <v>3</v>
      </c>
      <c r="I252" s="21">
        <v>15</v>
      </c>
      <c r="J252" s="21">
        <v>5</v>
      </c>
      <c r="K252" s="21">
        <v>6</v>
      </c>
      <c r="L252" s="21">
        <v>18</v>
      </c>
      <c r="M252" s="21">
        <v>11</v>
      </c>
      <c r="N252" s="21">
        <v>3</v>
      </c>
      <c r="O252" s="21">
        <v>6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70</v>
      </c>
      <c r="Y252" s="15"/>
      <c r="Z252" s="20">
        <v>0</v>
      </c>
      <c r="AA252" s="20">
        <f t="shared" si="6"/>
        <v>0</v>
      </c>
    </row>
    <row r="253" spans="1:27" ht="61.9" customHeight="1" x14ac:dyDescent="0.25">
      <c r="A253" s="15"/>
      <c r="B253" s="16" t="s">
        <v>451</v>
      </c>
      <c r="C253" s="15" t="s">
        <v>66</v>
      </c>
      <c r="D253" s="17" t="s">
        <v>368</v>
      </c>
      <c r="E253" s="17" t="s">
        <v>480</v>
      </c>
      <c r="F253" s="15" t="s">
        <v>32</v>
      </c>
      <c r="G253" s="15">
        <v>0</v>
      </c>
      <c r="H253" s="15">
        <v>1</v>
      </c>
      <c r="I253" s="15">
        <v>5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6</v>
      </c>
      <c r="Y253" s="15">
        <v>1</v>
      </c>
      <c r="Z253" s="20">
        <v>456</v>
      </c>
      <c r="AA253" s="20">
        <f t="shared" si="6"/>
        <v>2736</v>
      </c>
    </row>
    <row r="254" spans="1:27" ht="61.9" customHeight="1" x14ac:dyDescent="0.25">
      <c r="A254" s="15"/>
      <c r="B254" s="16" t="s">
        <v>451</v>
      </c>
      <c r="C254" s="15" t="s">
        <v>66</v>
      </c>
      <c r="D254" s="17" t="s">
        <v>368</v>
      </c>
      <c r="E254" s="17" t="s">
        <v>480</v>
      </c>
      <c r="F254" s="15" t="s">
        <v>32</v>
      </c>
      <c r="G254" s="15">
        <v>6</v>
      </c>
      <c r="H254" s="15">
        <v>4</v>
      </c>
      <c r="I254" s="15">
        <v>0</v>
      </c>
      <c r="J254" s="15">
        <v>0</v>
      </c>
      <c r="K254" s="15">
        <v>0</v>
      </c>
      <c r="L254" s="15">
        <v>1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11</v>
      </c>
      <c r="Y254" s="15">
        <v>1</v>
      </c>
      <c r="Z254" s="20">
        <v>456</v>
      </c>
      <c r="AA254" s="20">
        <f t="shared" si="6"/>
        <v>5016</v>
      </c>
    </row>
    <row r="255" spans="1:27" ht="61.9" customHeight="1" x14ac:dyDescent="0.25">
      <c r="A255" s="15"/>
      <c r="B255" s="16" t="s">
        <v>451</v>
      </c>
      <c r="C255" s="15" t="s">
        <v>66</v>
      </c>
      <c r="D255" s="17" t="s">
        <v>368</v>
      </c>
      <c r="E255" s="17" t="s">
        <v>480</v>
      </c>
      <c r="F255" s="15" t="s">
        <v>32</v>
      </c>
      <c r="G255" s="15">
        <v>6</v>
      </c>
      <c r="H255" s="15">
        <v>2</v>
      </c>
      <c r="I255" s="15">
        <v>0</v>
      </c>
      <c r="J255" s="15">
        <v>0</v>
      </c>
      <c r="K255" s="15">
        <v>0</v>
      </c>
      <c r="L255" s="15">
        <v>3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11</v>
      </c>
      <c r="Y255" s="15">
        <v>1</v>
      </c>
      <c r="Z255" s="20">
        <v>456</v>
      </c>
      <c r="AA255" s="20">
        <f t="shared" si="6"/>
        <v>5016</v>
      </c>
    </row>
    <row r="256" spans="1:27" ht="61.9" customHeight="1" x14ac:dyDescent="0.25">
      <c r="A256" s="15"/>
      <c r="B256" s="16" t="s">
        <v>451</v>
      </c>
      <c r="C256" s="15" t="s">
        <v>66</v>
      </c>
      <c r="D256" s="17" t="s">
        <v>368</v>
      </c>
      <c r="E256" s="17" t="s">
        <v>480</v>
      </c>
      <c r="F256" s="15" t="s">
        <v>32</v>
      </c>
      <c r="G256" s="15">
        <v>0</v>
      </c>
      <c r="H256" s="15">
        <v>0</v>
      </c>
      <c r="I256" s="15">
        <v>0</v>
      </c>
      <c r="J256" s="15">
        <v>1</v>
      </c>
      <c r="K256" s="15">
        <v>0</v>
      </c>
      <c r="L256" s="15">
        <v>1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2</v>
      </c>
      <c r="Y256" s="15">
        <v>1</v>
      </c>
      <c r="Z256" s="20">
        <v>456</v>
      </c>
      <c r="AA256" s="20">
        <f t="shared" si="6"/>
        <v>912</v>
      </c>
    </row>
    <row r="257" spans="1:27" ht="15" x14ac:dyDescent="0.25">
      <c r="A257" s="15"/>
      <c r="B257" s="16"/>
      <c r="C257" s="21" t="s">
        <v>67</v>
      </c>
      <c r="D257" s="22"/>
      <c r="E257" s="22"/>
      <c r="F257" s="21"/>
      <c r="G257" s="21">
        <v>12</v>
      </c>
      <c r="H257" s="21">
        <v>7</v>
      </c>
      <c r="I257" s="21">
        <v>5</v>
      </c>
      <c r="J257" s="21">
        <v>1</v>
      </c>
      <c r="K257" s="21">
        <v>0</v>
      </c>
      <c r="L257" s="21">
        <v>5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30</v>
      </c>
      <c r="Y257" s="15"/>
      <c r="Z257" s="20">
        <v>0</v>
      </c>
      <c r="AA257" s="20">
        <f t="shared" si="6"/>
        <v>0</v>
      </c>
    </row>
    <row r="258" spans="1:27" ht="61.9" customHeight="1" x14ac:dyDescent="0.25">
      <c r="A258" s="15"/>
      <c r="B258" s="16" t="s">
        <v>451</v>
      </c>
      <c r="C258" s="15" t="s">
        <v>68</v>
      </c>
      <c r="D258" s="17" t="s">
        <v>369</v>
      </c>
      <c r="E258" s="17" t="s">
        <v>509</v>
      </c>
      <c r="F258" s="15" t="s">
        <v>69</v>
      </c>
      <c r="G258" s="15">
        <v>1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1</v>
      </c>
      <c r="Y258" s="15">
        <v>1</v>
      </c>
      <c r="Z258" s="20">
        <v>474</v>
      </c>
      <c r="AA258" s="20">
        <f t="shared" si="6"/>
        <v>474</v>
      </c>
    </row>
    <row r="259" spans="1:27" ht="61.9" customHeight="1" x14ac:dyDescent="0.25">
      <c r="A259" s="15"/>
      <c r="B259" s="16" t="s">
        <v>451</v>
      </c>
      <c r="C259" s="15" t="s">
        <v>68</v>
      </c>
      <c r="D259" s="17" t="s">
        <v>369</v>
      </c>
      <c r="E259" s="17" t="s">
        <v>509</v>
      </c>
      <c r="F259" s="15" t="s">
        <v>69</v>
      </c>
      <c r="G259" s="15">
        <v>1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1</v>
      </c>
      <c r="X259" s="15">
        <v>2</v>
      </c>
      <c r="Y259" s="15">
        <v>3</v>
      </c>
      <c r="Z259" s="20">
        <v>474</v>
      </c>
      <c r="AA259" s="20">
        <f t="shared" si="6"/>
        <v>948</v>
      </c>
    </row>
    <row r="260" spans="1:27" ht="61.9" customHeight="1" x14ac:dyDescent="0.25">
      <c r="A260" s="15"/>
      <c r="B260" s="16" t="s">
        <v>451</v>
      </c>
      <c r="C260" s="15" t="s">
        <v>68</v>
      </c>
      <c r="D260" s="17" t="s">
        <v>369</v>
      </c>
      <c r="E260" s="17" t="s">
        <v>509</v>
      </c>
      <c r="F260" s="15" t="s">
        <v>69</v>
      </c>
      <c r="G260" s="15">
        <v>1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1</v>
      </c>
      <c r="V260" s="15">
        <v>0</v>
      </c>
      <c r="W260" s="15">
        <v>0</v>
      </c>
      <c r="X260" s="15">
        <v>2</v>
      </c>
      <c r="Y260" s="15">
        <v>3</v>
      </c>
      <c r="Z260" s="20">
        <v>474</v>
      </c>
      <c r="AA260" s="20">
        <f t="shared" si="6"/>
        <v>948</v>
      </c>
    </row>
    <row r="261" spans="1:27" ht="61.9" customHeight="1" x14ac:dyDescent="0.25">
      <c r="A261" s="15"/>
      <c r="B261" s="16" t="s">
        <v>451</v>
      </c>
      <c r="C261" s="15" t="s">
        <v>68</v>
      </c>
      <c r="D261" s="17" t="s">
        <v>369</v>
      </c>
      <c r="E261" s="17" t="s">
        <v>509</v>
      </c>
      <c r="F261" s="15" t="s">
        <v>69</v>
      </c>
      <c r="G261" s="15">
        <v>1</v>
      </c>
      <c r="H261" s="15">
        <v>3</v>
      </c>
      <c r="I261" s="15">
        <v>0</v>
      </c>
      <c r="J261" s="15">
        <v>0</v>
      </c>
      <c r="K261" s="15">
        <v>0</v>
      </c>
      <c r="L261" s="15">
        <v>1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5</v>
      </c>
      <c r="Y261" s="15">
        <v>3</v>
      </c>
      <c r="Z261" s="20">
        <v>474</v>
      </c>
      <c r="AA261" s="20">
        <f t="shared" si="6"/>
        <v>2370</v>
      </c>
    </row>
    <row r="262" spans="1:27" ht="61.9" customHeight="1" x14ac:dyDescent="0.25">
      <c r="A262" s="15"/>
      <c r="B262" s="16" t="s">
        <v>451</v>
      </c>
      <c r="C262" s="15" t="s">
        <v>68</v>
      </c>
      <c r="D262" s="17" t="s">
        <v>369</v>
      </c>
      <c r="E262" s="17" t="s">
        <v>509</v>
      </c>
      <c r="F262" s="15" t="s">
        <v>69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5</v>
      </c>
      <c r="P262" s="15">
        <v>4</v>
      </c>
      <c r="Q262" s="15">
        <v>4</v>
      </c>
      <c r="R262" s="15">
        <v>1</v>
      </c>
      <c r="S262" s="15">
        <v>1</v>
      </c>
      <c r="T262" s="15">
        <v>0</v>
      </c>
      <c r="U262" s="15">
        <v>0</v>
      </c>
      <c r="V262" s="15">
        <v>0</v>
      </c>
      <c r="W262" s="15">
        <v>0</v>
      </c>
      <c r="X262" s="15">
        <v>15</v>
      </c>
      <c r="Y262" s="15">
        <v>1</v>
      </c>
      <c r="Z262" s="20">
        <v>474</v>
      </c>
      <c r="AA262" s="20">
        <f t="shared" si="6"/>
        <v>7110</v>
      </c>
    </row>
    <row r="263" spans="1:27" ht="61.9" customHeight="1" x14ac:dyDescent="0.25">
      <c r="A263" s="15"/>
      <c r="B263" s="16" t="s">
        <v>451</v>
      </c>
      <c r="C263" s="15" t="s">
        <v>68</v>
      </c>
      <c r="D263" s="17" t="s">
        <v>369</v>
      </c>
      <c r="E263" s="17" t="s">
        <v>509</v>
      </c>
      <c r="F263" s="15" t="s">
        <v>69</v>
      </c>
      <c r="G263" s="15">
        <v>0</v>
      </c>
      <c r="H263" s="15">
        <v>0</v>
      </c>
      <c r="I263" s="15">
        <v>1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1</v>
      </c>
      <c r="Y263" s="15">
        <v>1</v>
      </c>
      <c r="Z263" s="20">
        <v>474</v>
      </c>
      <c r="AA263" s="20">
        <f t="shared" si="6"/>
        <v>474</v>
      </c>
    </row>
    <row r="264" spans="1:27" ht="61.9" customHeight="1" x14ac:dyDescent="0.25">
      <c r="A264" s="15"/>
      <c r="B264" s="16" t="s">
        <v>451</v>
      </c>
      <c r="C264" s="15" t="s">
        <v>68</v>
      </c>
      <c r="D264" s="17" t="s">
        <v>369</v>
      </c>
      <c r="E264" s="17" t="s">
        <v>509</v>
      </c>
      <c r="F264" s="15" t="s">
        <v>69</v>
      </c>
      <c r="G264" s="15">
        <v>1</v>
      </c>
      <c r="H264" s="15">
        <v>1</v>
      </c>
      <c r="I264" s="15">
        <v>2</v>
      </c>
      <c r="J264" s="15">
        <v>1</v>
      </c>
      <c r="K264" s="15">
        <v>3</v>
      </c>
      <c r="L264" s="15">
        <v>1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9</v>
      </c>
      <c r="Y264" s="15">
        <v>1</v>
      </c>
      <c r="Z264" s="20">
        <v>474</v>
      </c>
      <c r="AA264" s="20">
        <f t="shared" si="6"/>
        <v>4266</v>
      </c>
    </row>
    <row r="265" spans="1:27" ht="15" x14ac:dyDescent="0.25">
      <c r="A265" s="15"/>
      <c r="B265" s="16"/>
      <c r="C265" s="21" t="s">
        <v>70</v>
      </c>
      <c r="D265" s="22"/>
      <c r="E265" s="22"/>
      <c r="F265" s="21"/>
      <c r="G265" s="21">
        <v>5</v>
      </c>
      <c r="H265" s="21">
        <v>4</v>
      </c>
      <c r="I265" s="21">
        <v>3</v>
      </c>
      <c r="J265" s="21">
        <v>1</v>
      </c>
      <c r="K265" s="21">
        <v>3</v>
      </c>
      <c r="L265" s="21">
        <v>2</v>
      </c>
      <c r="M265" s="21">
        <v>0</v>
      </c>
      <c r="N265" s="21">
        <v>0</v>
      </c>
      <c r="O265" s="21">
        <v>5</v>
      </c>
      <c r="P265" s="21">
        <v>4</v>
      </c>
      <c r="Q265" s="21">
        <v>4</v>
      </c>
      <c r="R265" s="21">
        <v>1</v>
      </c>
      <c r="S265" s="21">
        <v>1</v>
      </c>
      <c r="T265" s="21">
        <v>0</v>
      </c>
      <c r="U265" s="21">
        <v>1</v>
      </c>
      <c r="V265" s="21">
        <v>0</v>
      </c>
      <c r="W265" s="21">
        <v>1</v>
      </c>
      <c r="X265" s="21">
        <v>35</v>
      </c>
      <c r="Y265" s="15"/>
      <c r="Z265" s="20">
        <v>0</v>
      </c>
      <c r="AA265" s="20">
        <f t="shared" si="6"/>
        <v>0</v>
      </c>
    </row>
    <row r="266" spans="1:27" ht="61.9" customHeight="1" x14ac:dyDescent="0.25">
      <c r="A266" s="15"/>
      <c r="B266" s="16" t="s">
        <v>450</v>
      </c>
      <c r="C266" s="15" t="s">
        <v>71</v>
      </c>
      <c r="D266" s="17" t="s">
        <v>370</v>
      </c>
      <c r="E266" s="17" t="s">
        <v>520</v>
      </c>
      <c r="F266" s="15" t="s">
        <v>69</v>
      </c>
      <c r="G266" s="15">
        <v>1</v>
      </c>
      <c r="H266" s="15">
        <v>0</v>
      </c>
      <c r="I266" s="15">
        <v>0</v>
      </c>
      <c r="J266" s="15">
        <v>1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1</v>
      </c>
      <c r="V266" s="15">
        <v>0</v>
      </c>
      <c r="W266" s="15">
        <v>0</v>
      </c>
      <c r="X266" s="15">
        <v>3</v>
      </c>
      <c r="Y266" s="15">
        <v>1</v>
      </c>
      <c r="Z266" s="20">
        <v>474</v>
      </c>
      <c r="AA266" s="20">
        <f t="shared" si="6"/>
        <v>1422</v>
      </c>
    </row>
    <row r="267" spans="1:27" ht="61.9" customHeight="1" x14ac:dyDescent="0.25">
      <c r="A267" s="15"/>
      <c r="B267" s="16" t="s">
        <v>450</v>
      </c>
      <c r="C267" s="15" t="s">
        <v>71</v>
      </c>
      <c r="D267" s="17" t="s">
        <v>370</v>
      </c>
      <c r="E267" s="17" t="s">
        <v>520</v>
      </c>
      <c r="F267" s="15" t="s">
        <v>69</v>
      </c>
      <c r="G267" s="15">
        <v>0</v>
      </c>
      <c r="H267" s="15">
        <v>0</v>
      </c>
      <c r="I267" s="15">
        <v>1</v>
      </c>
      <c r="J267" s="15">
        <v>0</v>
      </c>
      <c r="K267" s="15">
        <v>1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1</v>
      </c>
      <c r="X267" s="15">
        <v>3</v>
      </c>
      <c r="Y267" s="15">
        <v>1</v>
      </c>
      <c r="Z267" s="20">
        <v>474</v>
      </c>
      <c r="AA267" s="20">
        <f t="shared" si="6"/>
        <v>1422</v>
      </c>
    </row>
    <row r="268" spans="1:27" ht="61.9" customHeight="1" x14ac:dyDescent="0.25">
      <c r="A268" s="15"/>
      <c r="B268" s="16" t="s">
        <v>450</v>
      </c>
      <c r="C268" s="15" t="s">
        <v>71</v>
      </c>
      <c r="D268" s="17" t="s">
        <v>370</v>
      </c>
      <c r="E268" s="17" t="s">
        <v>520</v>
      </c>
      <c r="F268" s="15" t="s">
        <v>69</v>
      </c>
      <c r="G268" s="15">
        <v>0</v>
      </c>
      <c r="H268" s="15">
        <v>1</v>
      </c>
      <c r="I268" s="15">
        <v>0</v>
      </c>
      <c r="J268" s="15">
        <v>1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1</v>
      </c>
      <c r="Q268" s="15">
        <v>0</v>
      </c>
      <c r="R268" s="15">
        <v>0</v>
      </c>
      <c r="S268" s="15">
        <v>0</v>
      </c>
      <c r="T268" s="15">
        <v>0</v>
      </c>
      <c r="U268" s="15">
        <v>1</v>
      </c>
      <c r="V268" s="15">
        <v>0</v>
      </c>
      <c r="W268" s="15">
        <v>0</v>
      </c>
      <c r="X268" s="15">
        <v>4</v>
      </c>
      <c r="Y268" s="15">
        <v>1</v>
      </c>
      <c r="Z268" s="20">
        <v>474</v>
      </c>
      <c r="AA268" s="20">
        <f t="shared" si="6"/>
        <v>1896</v>
      </c>
    </row>
    <row r="269" spans="1:27" ht="61.9" customHeight="1" x14ac:dyDescent="0.25">
      <c r="A269" s="15"/>
      <c r="B269" s="16" t="s">
        <v>450</v>
      </c>
      <c r="C269" s="15" t="s">
        <v>71</v>
      </c>
      <c r="D269" s="17" t="s">
        <v>370</v>
      </c>
      <c r="E269" s="17" t="s">
        <v>520</v>
      </c>
      <c r="F269" s="15" t="s">
        <v>69</v>
      </c>
      <c r="G269" s="15">
        <v>0</v>
      </c>
      <c r="H269" s="15">
        <v>0</v>
      </c>
      <c r="I269" s="15">
        <v>1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1</v>
      </c>
      <c r="S269" s="15">
        <v>0</v>
      </c>
      <c r="T269" s="15">
        <v>1</v>
      </c>
      <c r="U269" s="15">
        <v>0</v>
      </c>
      <c r="V269" s="15">
        <v>1</v>
      </c>
      <c r="W269" s="15">
        <v>0</v>
      </c>
      <c r="X269" s="15">
        <v>4</v>
      </c>
      <c r="Y269" s="15">
        <v>1</v>
      </c>
      <c r="Z269" s="20">
        <v>474</v>
      </c>
      <c r="AA269" s="20">
        <f t="shared" si="6"/>
        <v>1896</v>
      </c>
    </row>
    <row r="270" spans="1:27" ht="61.9" customHeight="1" x14ac:dyDescent="0.25">
      <c r="A270" s="15"/>
      <c r="B270" s="16" t="s">
        <v>450</v>
      </c>
      <c r="C270" s="15" t="s">
        <v>71</v>
      </c>
      <c r="D270" s="17" t="s">
        <v>370</v>
      </c>
      <c r="E270" s="17" t="s">
        <v>520</v>
      </c>
      <c r="F270" s="15" t="s">
        <v>69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1</v>
      </c>
      <c r="M270" s="15">
        <v>0</v>
      </c>
      <c r="N270" s="15">
        <v>0</v>
      </c>
      <c r="O270" s="15">
        <v>0</v>
      </c>
      <c r="P270" s="15">
        <v>1</v>
      </c>
      <c r="Q270" s="15">
        <v>1</v>
      </c>
      <c r="R270" s="15">
        <v>1</v>
      </c>
      <c r="S270" s="15">
        <v>0</v>
      </c>
      <c r="T270" s="15">
        <v>1</v>
      </c>
      <c r="U270" s="15">
        <v>0</v>
      </c>
      <c r="V270" s="15">
        <v>0</v>
      </c>
      <c r="W270" s="15">
        <v>0</v>
      </c>
      <c r="X270" s="15">
        <v>5</v>
      </c>
      <c r="Y270" s="15">
        <v>1</v>
      </c>
      <c r="Z270" s="20">
        <v>474</v>
      </c>
      <c r="AA270" s="20">
        <f t="shared" si="6"/>
        <v>2370</v>
      </c>
    </row>
    <row r="271" spans="1:27" ht="61.9" customHeight="1" x14ac:dyDescent="0.25">
      <c r="A271" s="15"/>
      <c r="B271" s="16" t="s">
        <v>450</v>
      </c>
      <c r="C271" s="15" t="s">
        <v>71</v>
      </c>
      <c r="D271" s="17" t="s">
        <v>370</v>
      </c>
      <c r="E271" s="17" t="s">
        <v>520</v>
      </c>
      <c r="F271" s="15" t="s">
        <v>69</v>
      </c>
      <c r="G271" s="15">
        <v>0</v>
      </c>
      <c r="H271" s="15">
        <v>1</v>
      </c>
      <c r="I271" s="15">
        <v>0</v>
      </c>
      <c r="J271" s="15">
        <v>0</v>
      </c>
      <c r="K271" s="15">
        <v>1</v>
      </c>
      <c r="L271" s="15">
        <v>0</v>
      </c>
      <c r="M271" s="15">
        <v>0</v>
      </c>
      <c r="N271" s="15">
        <v>1</v>
      </c>
      <c r="O271" s="15">
        <v>1</v>
      </c>
      <c r="P271" s="15">
        <v>0</v>
      </c>
      <c r="Q271" s="15">
        <v>0</v>
      </c>
      <c r="R271" s="15">
        <v>1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5</v>
      </c>
      <c r="Y271" s="15">
        <v>1</v>
      </c>
      <c r="Z271" s="20">
        <v>474</v>
      </c>
      <c r="AA271" s="20">
        <f t="shared" si="6"/>
        <v>2370</v>
      </c>
    </row>
    <row r="272" spans="1:27" ht="61.9" customHeight="1" x14ac:dyDescent="0.25">
      <c r="A272" s="15"/>
      <c r="B272" s="16" t="s">
        <v>450</v>
      </c>
      <c r="C272" s="15" t="s">
        <v>71</v>
      </c>
      <c r="D272" s="17" t="s">
        <v>370</v>
      </c>
      <c r="E272" s="17" t="s">
        <v>520</v>
      </c>
      <c r="F272" s="15" t="s">
        <v>69</v>
      </c>
      <c r="G272" s="15">
        <v>1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1</v>
      </c>
      <c r="Y272" s="15">
        <v>1</v>
      </c>
      <c r="Z272" s="20">
        <v>474</v>
      </c>
      <c r="AA272" s="20">
        <f t="shared" si="6"/>
        <v>474</v>
      </c>
    </row>
    <row r="273" spans="1:27" ht="61.9" customHeight="1" x14ac:dyDescent="0.25">
      <c r="A273" s="15"/>
      <c r="B273" s="16" t="s">
        <v>450</v>
      </c>
      <c r="C273" s="15" t="s">
        <v>71</v>
      </c>
      <c r="D273" s="17" t="s">
        <v>370</v>
      </c>
      <c r="E273" s="17" t="s">
        <v>520</v>
      </c>
      <c r="F273" s="15" t="s">
        <v>69</v>
      </c>
      <c r="G273" s="15">
        <v>1</v>
      </c>
      <c r="H273" s="15">
        <v>0</v>
      </c>
      <c r="I273" s="15">
        <v>0</v>
      </c>
      <c r="J273" s="15">
        <v>0</v>
      </c>
      <c r="K273" s="15">
        <v>1</v>
      </c>
      <c r="L273" s="15">
        <v>0</v>
      </c>
      <c r="M273" s="15">
        <v>0</v>
      </c>
      <c r="N273" s="15">
        <v>0</v>
      </c>
      <c r="O273" s="15">
        <v>1</v>
      </c>
      <c r="P273" s="15">
        <v>1</v>
      </c>
      <c r="Q273" s="15">
        <v>1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5</v>
      </c>
      <c r="Y273" s="15">
        <v>1</v>
      </c>
      <c r="Z273" s="20">
        <v>474</v>
      </c>
      <c r="AA273" s="20">
        <f t="shared" si="6"/>
        <v>2370</v>
      </c>
    </row>
    <row r="274" spans="1:27" ht="15" x14ac:dyDescent="0.25">
      <c r="A274" s="15"/>
      <c r="B274" s="16"/>
      <c r="C274" s="21" t="s">
        <v>72</v>
      </c>
      <c r="D274" s="22"/>
      <c r="E274" s="22"/>
      <c r="F274" s="21"/>
      <c r="G274" s="21">
        <v>3</v>
      </c>
      <c r="H274" s="21">
        <v>2</v>
      </c>
      <c r="I274" s="21">
        <v>2</v>
      </c>
      <c r="J274" s="21">
        <v>2</v>
      </c>
      <c r="K274" s="21">
        <v>3</v>
      </c>
      <c r="L274" s="21">
        <v>1</v>
      </c>
      <c r="M274" s="21">
        <v>0</v>
      </c>
      <c r="N274" s="21">
        <v>1</v>
      </c>
      <c r="O274" s="21">
        <v>2</v>
      </c>
      <c r="P274" s="21">
        <v>3</v>
      </c>
      <c r="Q274" s="21">
        <v>2</v>
      </c>
      <c r="R274" s="21">
        <v>3</v>
      </c>
      <c r="S274" s="21">
        <v>0</v>
      </c>
      <c r="T274" s="21">
        <v>2</v>
      </c>
      <c r="U274" s="21">
        <v>2</v>
      </c>
      <c r="V274" s="21">
        <v>1</v>
      </c>
      <c r="W274" s="21">
        <v>1</v>
      </c>
      <c r="X274" s="21">
        <v>30</v>
      </c>
      <c r="Y274" s="15"/>
      <c r="Z274" s="20">
        <v>0</v>
      </c>
      <c r="AA274" s="20">
        <f t="shared" si="6"/>
        <v>0</v>
      </c>
    </row>
    <row r="275" spans="1:27" ht="61.9" customHeight="1" x14ac:dyDescent="0.25">
      <c r="A275" s="15"/>
      <c r="B275" s="16" t="s">
        <v>450</v>
      </c>
      <c r="C275" s="15" t="s">
        <v>73</v>
      </c>
      <c r="D275" s="17" t="s">
        <v>371</v>
      </c>
      <c r="E275" s="17" t="s">
        <v>516</v>
      </c>
      <c r="F275" s="15" t="s">
        <v>69</v>
      </c>
      <c r="G275" s="15">
        <v>0</v>
      </c>
      <c r="H275" s="15">
        <v>0</v>
      </c>
      <c r="I275" s="15">
        <v>0</v>
      </c>
      <c r="J275" s="15">
        <v>0</v>
      </c>
      <c r="K275" s="15">
        <v>1</v>
      </c>
      <c r="L275" s="15">
        <v>1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1</v>
      </c>
      <c r="S275" s="15">
        <v>0</v>
      </c>
      <c r="T275" s="15">
        <v>1</v>
      </c>
      <c r="U275" s="15">
        <v>1</v>
      </c>
      <c r="V275" s="15">
        <v>0</v>
      </c>
      <c r="W275" s="15">
        <v>0</v>
      </c>
      <c r="X275" s="15">
        <v>5</v>
      </c>
      <c r="Y275" s="15">
        <v>1</v>
      </c>
      <c r="Z275" s="20">
        <v>474</v>
      </c>
      <c r="AA275" s="20">
        <f t="shared" si="6"/>
        <v>2370</v>
      </c>
    </row>
    <row r="276" spans="1:27" ht="61.9" customHeight="1" x14ac:dyDescent="0.25">
      <c r="A276" s="15"/>
      <c r="B276" s="16" t="s">
        <v>450</v>
      </c>
      <c r="C276" s="15" t="s">
        <v>73</v>
      </c>
      <c r="D276" s="17" t="s">
        <v>371</v>
      </c>
      <c r="E276" s="17" t="s">
        <v>516</v>
      </c>
      <c r="F276" s="15" t="s">
        <v>69</v>
      </c>
      <c r="G276" s="15">
        <v>0</v>
      </c>
      <c r="H276" s="15">
        <v>0</v>
      </c>
      <c r="I276" s="15">
        <v>1</v>
      </c>
      <c r="J276" s="15">
        <v>0</v>
      </c>
      <c r="K276" s="15">
        <v>0</v>
      </c>
      <c r="L276" s="15">
        <v>0</v>
      </c>
      <c r="M276" s="15">
        <v>0</v>
      </c>
      <c r="N276" s="15">
        <v>1</v>
      </c>
      <c r="O276" s="15">
        <v>1</v>
      </c>
      <c r="P276" s="15">
        <v>1</v>
      </c>
      <c r="Q276" s="15">
        <v>0</v>
      </c>
      <c r="R276" s="15">
        <v>0</v>
      </c>
      <c r="S276" s="15">
        <v>1</v>
      </c>
      <c r="T276" s="15">
        <v>0</v>
      </c>
      <c r="U276" s="15">
        <v>0</v>
      </c>
      <c r="V276" s="15">
        <v>0</v>
      </c>
      <c r="W276" s="15">
        <v>0</v>
      </c>
      <c r="X276" s="15">
        <v>5</v>
      </c>
      <c r="Y276" s="15">
        <v>1</v>
      </c>
      <c r="Z276" s="20">
        <v>474</v>
      </c>
      <c r="AA276" s="20">
        <f t="shared" si="6"/>
        <v>2370</v>
      </c>
    </row>
    <row r="277" spans="1:27" ht="61.9" customHeight="1" x14ac:dyDescent="0.25">
      <c r="A277" s="15"/>
      <c r="B277" s="16" t="s">
        <v>450</v>
      </c>
      <c r="C277" s="15" t="s">
        <v>73</v>
      </c>
      <c r="D277" s="17" t="s">
        <v>371</v>
      </c>
      <c r="E277" s="17" t="s">
        <v>516</v>
      </c>
      <c r="F277" s="15" t="s">
        <v>69</v>
      </c>
      <c r="G277" s="15">
        <v>0</v>
      </c>
      <c r="H277" s="15">
        <v>0</v>
      </c>
      <c r="I277" s="15">
        <v>1</v>
      </c>
      <c r="J277" s="15">
        <v>0</v>
      </c>
      <c r="K277" s="15">
        <v>0</v>
      </c>
      <c r="L277" s="15">
        <v>0</v>
      </c>
      <c r="M277" s="15">
        <v>1</v>
      </c>
      <c r="N277" s="15">
        <v>0</v>
      </c>
      <c r="O277" s="15">
        <v>0</v>
      </c>
      <c r="P277" s="15">
        <v>1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3</v>
      </c>
      <c r="Y277" s="15">
        <v>1</v>
      </c>
      <c r="Z277" s="20">
        <v>474</v>
      </c>
      <c r="AA277" s="20">
        <f t="shared" si="6"/>
        <v>1422</v>
      </c>
    </row>
    <row r="278" spans="1:27" ht="61.9" customHeight="1" x14ac:dyDescent="0.25">
      <c r="A278" s="15"/>
      <c r="B278" s="16" t="s">
        <v>450</v>
      </c>
      <c r="C278" s="15" t="s">
        <v>73</v>
      </c>
      <c r="D278" s="17" t="s">
        <v>371</v>
      </c>
      <c r="E278" s="17" t="s">
        <v>516</v>
      </c>
      <c r="F278" s="15" t="s">
        <v>69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1</v>
      </c>
      <c r="O278" s="15">
        <v>0</v>
      </c>
      <c r="P278" s="15">
        <v>0</v>
      </c>
      <c r="Q278" s="15">
        <v>0</v>
      </c>
      <c r="R278" s="15">
        <v>1</v>
      </c>
      <c r="S278" s="15">
        <v>0</v>
      </c>
      <c r="T278" s="15">
        <v>0</v>
      </c>
      <c r="U278" s="15">
        <v>0</v>
      </c>
      <c r="V278" s="15">
        <v>1</v>
      </c>
      <c r="W278" s="15">
        <v>0</v>
      </c>
      <c r="X278" s="15">
        <v>3</v>
      </c>
      <c r="Y278" s="15">
        <v>1</v>
      </c>
      <c r="Z278" s="20">
        <v>474</v>
      </c>
      <c r="AA278" s="20">
        <f t="shared" si="6"/>
        <v>1422</v>
      </c>
    </row>
    <row r="279" spans="1:27" ht="61.9" customHeight="1" x14ac:dyDescent="0.25">
      <c r="A279" s="15"/>
      <c r="B279" s="16" t="s">
        <v>450</v>
      </c>
      <c r="C279" s="15" t="s">
        <v>73</v>
      </c>
      <c r="D279" s="17" t="s">
        <v>371</v>
      </c>
      <c r="E279" s="17" t="s">
        <v>516</v>
      </c>
      <c r="F279" s="15" t="s">
        <v>69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1</v>
      </c>
      <c r="Q279" s="15">
        <v>1</v>
      </c>
      <c r="R279" s="15">
        <v>1</v>
      </c>
      <c r="S279" s="15">
        <v>0</v>
      </c>
      <c r="T279" s="15">
        <v>0</v>
      </c>
      <c r="U279" s="15">
        <v>0</v>
      </c>
      <c r="V279" s="15">
        <v>1</v>
      </c>
      <c r="W279" s="15">
        <v>0</v>
      </c>
      <c r="X279" s="15">
        <v>4</v>
      </c>
      <c r="Y279" s="15">
        <v>1</v>
      </c>
      <c r="Z279" s="20">
        <v>474</v>
      </c>
      <c r="AA279" s="20">
        <f t="shared" si="6"/>
        <v>1896</v>
      </c>
    </row>
    <row r="280" spans="1:27" ht="15" x14ac:dyDescent="0.25">
      <c r="A280" s="15"/>
      <c r="B280" s="16"/>
      <c r="C280" s="21" t="s">
        <v>74</v>
      </c>
      <c r="D280" s="22"/>
      <c r="E280" s="22"/>
      <c r="F280" s="21"/>
      <c r="G280" s="21">
        <v>0</v>
      </c>
      <c r="H280" s="21">
        <v>0</v>
      </c>
      <c r="I280" s="21">
        <v>2</v>
      </c>
      <c r="J280" s="21">
        <v>0</v>
      </c>
      <c r="K280" s="21">
        <v>1</v>
      </c>
      <c r="L280" s="21">
        <v>1</v>
      </c>
      <c r="M280" s="21">
        <v>1</v>
      </c>
      <c r="N280" s="21">
        <v>2</v>
      </c>
      <c r="O280" s="21">
        <v>1</v>
      </c>
      <c r="P280" s="21">
        <v>3</v>
      </c>
      <c r="Q280" s="21">
        <v>1</v>
      </c>
      <c r="R280" s="21">
        <v>3</v>
      </c>
      <c r="S280" s="21">
        <v>1</v>
      </c>
      <c r="T280" s="21">
        <v>1</v>
      </c>
      <c r="U280" s="21">
        <v>1</v>
      </c>
      <c r="V280" s="21">
        <v>2</v>
      </c>
      <c r="W280" s="21">
        <v>0</v>
      </c>
      <c r="X280" s="21">
        <v>20</v>
      </c>
      <c r="Y280" s="15"/>
      <c r="Z280" s="20">
        <v>0</v>
      </c>
      <c r="AA280" s="20">
        <f t="shared" si="6"/>
        <v>0</v>
      </c>
    </row>
    <row r="281" spans="1:27" ht="61.9" customHeight="1" x14ac:dyDescent="0.25">
      <c r="A281" s="15"/>
      <c r="B281" s="16" t="s">
        <v>451</v>
      </c>
      <c r="C281" s="15" t="s">
        <v>75</v>
      </c>
      <c r="D281" s="17" t="s">
        <v>372</v>
      </c>
      <c r="E281" s="17" t="s">
        <v>482</v>
      </c>
      <c r="F281" s="15" t="s">
        <v>69</v>
      </c>
      <c r="G281" s="15">
        <v>0</v>
      </c>
      <c r="H281" s="15">
        <v>2</v>
      </c>
      <c r="I281" s="15">
        <v>1</v>
      </c>
      <c r="J281" s="15">
        <v>0</v>
      </c>
      <c r="K281" s="15">
        <v>2</v>
      </c>
      <c r="L281" s="15">
        <v>0</v>
      </c>
      <c r="M281" s="15">
        <v>0</v>
      </c>
      <c r="N281" s="15">
        <v>0</v>
      </c>
      <c r="O281" s="15">
        <v>0</v>
      </c>
      <c r="P281" s="15">
        <v>1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6</v>
      </c>
      <c r="Y281" s="15">
        <v>1</v>
      </c>
      <c r="Z281" s="20">
        <v>474</v>
      </c>
      <c r="AA281" s="20">
        <f t="shared" si="6"/>
        <v>2844</v>
      </c>
    </row>
    <row r="282" spans="1:27" ht="61.9" customHeight="1" x14ac:dyDescent="0.25">
      <c r="A282" s="15"/>
      <c r="B282" s="16" t="s">
        <v>451</v>
      </c>
      <c r="C282" s="15" t="s">
        <v>75</v>
      </c>
      <c r="D282" s="17" t="s">
        <v>372</v>
      </c>
      <c r="E282" s="17" t="s">
        <v>482</v>
      </c>
      <c r="F282" s="15" t="s">
        <v>69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1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1</v>
      </c>
      <c r="Y282" s="15">
        <v>2</v>
      </c>
      <c r="Z282" s="20">
        <v>474</v>
      </c>
      <c r="AA282" s="20">
        <f t="shared" si="6"/>
        <v>474</v>
      </c>
    </row>
    <row r="283" spans="1:27" ht="61.9" customHeight="1" x14ac:dyDescent="0.25">
      <c r="A283" s="15"/>
      <c r="B283" s="16" t="s">
        <v>451</v>
      </c>
      <c r="C283" s="15" t="s">
        <v>75</v>
      </c>
      <c r="D283" s="17" t="s">
        <v>372</v>
      </c>
      <c r="E283" s="17" t="s">
        <v>482</v>
      </c>
      <c r="F283" s="15" t="s">
        <v>69</v>
      </c>
      <c r="G283" s="15">
        <v>1</v>
      </c>
      <c r="H283" s="15">
        <v>0</v>
      </c>
      <c r="I283" s="15">
        <v>0</v>
      </c>
      <c r="J283" s="15">
        <v>2</v>
      </c>
      <c r="K283" s="15">
        <v>6</v>
      </c>
      <c r="L283" s="15">
        <v>1</v>
      </c>
      <c r="M283" s="15">
        <v>0</v>
      </c>
      <c r="N283" s="15">
        <v>0</v>
      </c>
      <c r="O283" s="15">
        <v>0</v>
      </c>
      <c r="P283" s="15">
        <v>1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11</v>
      </c>
      <c r="Y283" s="15">
        <v>2</v>
      </c>
      <c r="Z283" s="20">
        <v>474</v>
      </c>
      <c r="AA283" s="20">
        <f t="shared" si="6"/>
        <v>5214</v>
      </c>
    </row>
    <row r="284" spans="1:27" ht="61.9" customHeight="1" x14ac:dyDescent="0.25">
      <c r="A284" s="15"/>
      <c r="B284" s="16" t="s">
        <v>451</v>
      </c>
      <c r="C284" s="15" t="s">
        <v>75</v>
      </c>
      <c r="D284" s="17" t="s">
        <v>372</v>
      </c>
      <c r="E284" s="17" t="s">
        <v>482</v>
      </c>
      <c r="F284" s="15" t="s">
        <v>69</v>
      </c>
      <c r="G284" s="15">
        <v>1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1</v>
      </c>
      <c r="Y284" s="15">
        <v>1</v>
      </c>
      <c r="Z284" s="20">
        <v>474</v>
      </c>
      <c r="AA284" s="20">
        <f t="shared" si="6"/>
        <v>474</v>
      </c>
    </row>
    <row r="285" spans="1:27" ht="61.9" customHeight="1" x14ac:dyDescent="0.25">
      <c r="A285" s="15"/>
      <c r="B285" s="16" t="s">
        <v>451</v>
      </c>
      <c r="C285" s="15" t="s">
        <v>75</v>
      </c>
      <c r="D285" s="17" t="s">
        <v>372</v>
      </c>
      <c r="E285" s="17" t="s">
        <v>482</v>
      </c>
      <c r="F285" s="15" t="s">
        <v>69</v>
      </c>
      <c r="G285" s="15">
        <v>0</v>
      </c>
      <c r="H285" s="15">
        <v>0</v>
      </c>
      <c r="I285" s="15">
        <v>0</v>
      </c>
      <c r="J285" s="15">
        <v>0</v>
      </c>
      <c r="K285" s="15">
        <v>2</v>
      </c>
      <c r="L285" s="15">
        <v>0</v>
      </c>
      <c r="M285" s="15">
        <v>0</v>
      </c>
      <c r="N285" s="15">
        <v>0</v>
      </c>
      <c r="O285" s="15">
        <v>0</v>
      </c>
      <c r="P285" s="15">
        <v>1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3</v>
      </c>
      <c r="Y285" s="15">
        <v>1</v>
      </c>
      <c r="Z285" s="20">
        <v>474</v>
      </c>
      <c r="AA285" s="20">
        <f t="shared" si="6"/>
        <v>1422</v>
      </c>
    </row>
    <row r="286" spans="1:27" ht="61.9" customHeight="1" x14ac:dyDescent="0.25">
      <c r="A286" s="15"/>
      <c r="B286" s="16" t="s">
        <v>451</v>
      </c>
      <c r="C286" s="15" t="s">
        <v>75</v>
      </c>
      <c r="D286" s="17" t="s">
        <v>372</v>
      </c>
      <c r="E286" s="17" t="s">
        <v>482</v>
      </c>
      <c r="F286" s="15" t="s">
        <v>69</v>
      </c>
      <c r="G286" s="15">
        <v>0</v>
      </c>
      <c r="H286" s="15">
        <v>0</v>
      </c>
      <c r="I286" s="15">
        <v>1</v>
      </c>
      <c r="J286" s="15">
        <v>0</v>
      </c>
      <c r="K286" s="15">
        <v>4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5</v>
      </c>
      <c r="Y286" s="15">
        <v>1</v>
      </c>
      <c r="Z286" s="20">
        <v>474</v>
      </c>
      <c r="AA286" s="20">
        <f t="shared" si="6"/>
        <v>2370</v>
      </c>
    </row>
    <row r="287" spans="1:27" ht="61.9" customHeight="1" x14ac:dyDescent="0.25">
      <c r="A287" s="15"/>
      <c r="B287" s="16" t="s">
        <v>451</v>
      </c>
      <c r="C287" s="15" t="s">
        <v>75</v>
      </c>
      <c r="D287" s="17" t="s">
        <v>372</v>
      </c>
      <c r="E287" s="17" t="s">
        <v>482</v>
      </c>
      <c r="F287" s="15" t="s">
        <v>69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1</v>
      </c>
      <c r="N287" s="15">
        <v>0</v>
      </c>
      <c r="O287" s="15">
        <v>0</v>
      </c>
      <c r="P287" s="15">
        <v>1</v>
      </c>
      <c r="Q287" s="15">
        <v>1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3</v>
      </c>
      <c r="Y287" s="15">
        <v>1</v>
      </c>
      <c r="Z287" s="20">
        <v>474</v>
      </c>
      <c r="AA287" s="20">
        <f t="shared" si="6"/>
        <v>1422</v>
      </c>
    </row>
    <row r="288" spans="1:27" ht="61.9" customHeight="1" x14ac:dyDescent="0.25">
      <c r="A288" s="15"/>
      <c r="B288" s="16" t="s">
        <v>451</v>
      </c>
      <c r="C288" s="15" t="s">
        <v>75</v>
      </c>
      <c r="D288" s="17" t="s">
        <v>372</v>
      </c>
      <c r="E288" s="17" t="s">
        <v>482</v>
      </c>
      <c r="F288" s="15" t="s">
        <v>69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1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1</v>
      </c>
      <c r="Y288" s="15">
        <v>1</v>
      </c>
      <c r="Z288" s="20">
        <v>474</v>
      </c>
      <c r="AA288" s="20">
        <f t="shared" si="6"/>
        <v>474</v>
      </c>
    </row>
    <row r="289" spans="1:27" ht="61.9" customHeight="1" x14ac:dyDescent="0.25">
      <c r="A289" s="15"/>
      <c r="B289" s="16" t="s">
        <v>451</v>
      </c>
      <c r="C289" s="15" t="s">
        <v>75</v>
      </c>
      <c r="D289" s="17" t="s">
        <v>372</v>
      </c>
      <c r="E289" s="17" t="s">
        <v>482</v>
      </c>
      <c r="F289" s="15" t="s">
        <v>69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1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1</v>
      </c>
      <c r="Y289" s="15">
        <v>1</v>
      </c>
      <c r="Z289" s="20">
        <v>474</v>
      </c>
      <c r="AA289" s="20">
        <f t="shared" si="6"/>
        <v>474</v>
      </c>
    </row>
    <row r="290" spans="1:27" ht="61.9" customHeight="1" x14ac:dyDescent="0.25">
      <c r="A290" s="15"/>
      <c r="B290" s="16" t="s">
        <v>451</v>
      </c>
      <c r="C290" s="15" t="s">
        <v>75</v>
      </c>
      <c r="D290" s="17" t="s">
        <v>372</v>
      </c>
      <c r="E290" s="17" t="s">
        <v>482</v>
      </c>
      <c r="F290" s="15" t="s">
        <v>69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1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1</v>
      </c>
      <c r="Y290" s="15">
        <v>1</v>
      </c>
      <c r="Z290" s="20">
        <v>474</v>
      </c>
      <c r="AA290" s="20">
        <f t="shared" si="6"/>
        <v>474</v>
      </c>
    </row>
    <row r="291" spans="1:27" ht="61.9" customHeight="1" x14ac:dyDescent="0.25">
      <c r="A291" s="15"/>
      <c r="B291" s="16" t="s">
        <v>451</v>
      </c>
      <c r="C291" s="15" t="s">
        <v>75</v>
      </c>
      <c r="D291" s="17" t="s">
        <v>372</v>
      </c>
      <c r="E291" s="17" t="s">
        <v>482</v>
      </c>
      <c r="F291" s="15" t="s">
        <v>69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2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2</v>
      </c>
      <c r="Y291" s="15">
        <v>1</v>
      </c>
      <c r="Z291" s="20">
        <v>474</v>
      </c>
      <c r="AA291" s="20">
        <f t="shared" si="6"/>
        <v>948</v>
      </c>
    </row>
    <row r="292" spans="1:27" ht="61.9" customHeight="1" x14ac:dyDescent="0.25">
      <c r="A292" s="15"/>
      <c r="B292" s="16" t="s">
        <v>451</v>
      </c>
      <c r="C292" s="15" t="s">
        <v>75</v>
      </c>
      <c r="D292" s="17" t="s">
        <v>372</v>
      </c>
      <c r="E292" s="17" t="s">
        <v>482</v>
      </c>
      <c r="F292" s="15" t="s">
        <v>69</v>
      </c>
      <c r="G292" s="15">
        <v>1</v>
      </c>
      <c r="H292" s="15">
        <v>1</v>
      </c>
      <c r="I292" s="15">
        <v>3</v>
      </c>
      <c r="J292" s="15">
        <v>1</v>
      </c>
      <c r="K292" s="15">
        <v>0</v>
      </c>
      <c r="L292" s="15">
        <v>5</v>
      </c>
      <c r="M292" s="15">
        <v>0</v>
      </c>
      <c r="N292" s="15">
        <v>2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13</v>
      </c>
      <c r="Y292" s="15">
        <v>1</v>
      </c>
      <c r="Z292" s="20">
        <v>474</v>
      </c>
      <c r="AA292" s="20">
        <f t="shared" si="6"/>
        <v>6162</v>
      </c>
    </row>
    <row r="293" spans="1:27" ht="61.9" customHeight="1" x14ac:dyDescent="0.25">
      <c r="A293" s="15"/>
      <c r="B293" s="16" t="s">
        <v>451</v>
      </c>
      <c r="C293" s="15" t="s">
        <v>75</v>
      </c>
      <c r="D293" s="17" t="s">
        <v>372</v>
      </c>
      <c r="E293" s="17" t="s">
        <v>482</v>
      </c>
      <c r="F293" s="15" t="s">
        <v>69</v>
      </c>
      <c r="G293" s="15">
        <v>0</v>
      </c>
      <c r="H293" s="15">
        <v>0</v>
      </c>
      <c r="I293" s="15">
        <v>1</v>
      </c>
      <c r="J293" s="15">
        <v>1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2</v>
      </c>
      <c r="Y293" s="15">
        <v>1</v>
      </c>
      <c r="Z293" s="20">
        <v>474</v>
      </c>
      <c r="AA293" s="20">
        <f t="shared" si="6"/>
        <v>948</v>
      </c>
    </row>
    <row r="294" spans="1:27" ht="61.9" customHeight="1" x14ac:dyDescent="0.25">
      <c r="A294" s="15"/>
      <c r="B294" s="16" t="s">
        <v>451</v>
      </c>
      <c r="C294" s="15" t="s">
        <v>75</v>
      </c>
      <c r="D294" s="17" t="s">
        <v>372</v>
      </c>
      <c r="E294" s="17" t="s">
        <v>482</v>
      </c>
      <c r="F294" s="15" t="s">
        <v>69</v>
      </c>
      <c r="G294" s="15">
        <v>2</v>
      </c>
      <c r="H294" s="15">
        <v>5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1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8</v>
      </c>
      <c r="Y294" s="15">
        <v>1</v>
      </c>
      <c r="Z294" s="20">
        <v>474</v>
      </c>
      <c r="AA294" s="20">
        <f t="shared" si="6"/>
        <v>3792</v>
      </c>
    </row>
    <row r="295" spans="1:27" ht="61.9" customHeight="1" x14ac:dyDescent="0.25">
      <c r="A295" s="15"/>
      <c r="B295" s="16" t="s">
        <v>451</v>
      </c>
      <c r="C295" s="15" t="s">
        <v>75</v>
      </c>
      <c r="D295" s="17" t="s">
        <v>372</v>
      </c>
      <c r="E295" s="17" t="s">
        <v>482</v>
      </c>
      <c r="F295" s="15" t="s">
        <v>69</v>
      </c>
      <c r="G295" s="15">
        <v>0</v>
      </c>
      <c r="H295" s="15">
        <v>0</v>
      </c>
      <c r="I295" s="15">
        <v>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1</v>
      </c>
      <c r="Y295" s="15">
        <v>1</v>
      </c>
      <c r="Z295" s="20">
        <v>474</v>
      </c>
      <c r="AA295" s="20">
        <f t="shared" si="6"/>
        <v>474</v>
      </c>
    </row>
    <row r="296" spans="1:27" ht="61.9" customHeight="1" x14ac:dyDescent="0.25">
      <c r="A296" s="15"/>
      <c r="B296" s="16" t="s">
        <v>451</v>
      </c>
      <c r="C296" s="15" t="s">
        <v>75</v>
      </c>
      <c r="D296" s="17" t="s">
        <v>372</v>
      </c>
      <c r="E296" s="17" t="s">
        <v>482</v>
      </c>
      <c r="F296" s="15" t="s">
        <v>69</v>
      </c>
      <c r="G296" s="15">
        <v>0</v>
      </c>
      <c r="H296" s="15">
        <v>0</v>
      </c>
      <c r="I296" s="15">
        <v>0</v>
      </c>
      <c r="J296" s="15">
        <v>0</v>
      </c>
      <c r="K296" s="15">
        <v>1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1</v>
      </c>
      <c r="Y296" s="15">
        <v>1</v>
      </c>
      <c r="Z296" s="20">
        <v>474</v>
      </c>
      <c r="AA296" s="20">
        <f t="shared" si="6"/>
        <v>474</v>
      </c>
    </row>
    <row r="297" spans="1:27" ht="15" x14ac:dyDescent="0.25">
      <c r="A297" s="15"/>
      <c r="B297" s="16"/>
      <c r="C297" s="21" t="s">
        <v>76</v>
      </c>
      <c r="D297" s="22"/>
      <c r="E297" s="22"/>
      <c r="F297" s="21"/>
      <c r="G297" s="21">
        <v>5</v>
      </c>
      <c r="H297" s="21">
        <v>8</v>
      </c>
      <c r="I297" s="21">
        <v>7</v>
      </c>
      <c r="J297" s="21">
        <v>4</v>
      </c>
      <c r="K297" s="21">
        <v>15</v>
      </c>
      <c r="L297" s="21">
        <v>6</v>
      </c>
      <c r="M297" s="21">
        <v>1</v>
      </c>
      <c r="N297" s="21">
        <v>3</v>
      </c>
      <c r="O297" s="21">
        <v>1</v>
      </c>
      <c r="P297" s="21">
        <v>4</v>
      </c>
      <c r="Q297" s="21">
        <v>6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60</v>
      </c>
      <c r="Y297" s="15"/>
      <c r="Z297" s="20">
        <v>0</v>
      </c>
      <c r="AA297" s="20">
        <f t="shared" si="6"/>
        <v>0</v>
      </c>
    </row>
    <row r="298" spans="1:27" ht="61.9" customHeight="1" x14ac:dyDescent="0.25">
      <c r="A298" s="15"/>
      <c r="B298" s="16" t="s">
        <v>451</v>
      </c>
      <c r="C298" s="15" t="s">
        <v>77</v>
      </c>
      <c r="D298" s="17" t="s">
        <v>373</v>
      </c>
      <c r="E298" s="17" t="s">
        <v>484</v>
      </c>
      <c r="F298" s="15" t="s">
        <v>69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4</v>
      </c>
      <c r="P298" s="15">
        <v>0</v>
      </c>
      <c r="Q298" s="15">
        <v>0</v>
      </c>
      <c r="R298" s="15">
        <v>2</v>
      </c>
      <c r="S298" s="15">
        <v>3</v>
      </c>
      <c r="T298" s="15">
        <v>2</v>
      </c>
      <c r="U298" s="15">
        <v>3</v>
      </c>
      <c r="V298" s="15">
        <v>0</v>
      </c>
      <c r="W298" s="15">
        <v>0</v>
      </c>
      <c r="X298" s="15">
        <v>14</v>
      </c>
      <c r="Y298" s="15">
        <v>1</v>
      </c>
      <c r="Z298" s="20">
        <v>474</v>
      </c>
      <c r="AA298" s="20">
        <f t="shared" si="6"/>
        <v>6636</v>
      </c>
    </row>
    <row r="299" spans="1:27" ht="61.9" customHeight="1" x14ac:dyDescent="0.25">
      <c r="A299" s="15"/>
      <c r="B299" s="16" t="s">
        <v>451</v>
      </c>
      <c r="C299" s="15" t="s">
        <v>77</v>
      </c>
      <c r="D299" s="17" t="s">
        <v>373</v>
      </c>
      <c r="E299" s="17" t="s">
        <v>484</v>
      </c>
      <c r="F299" s="15" t="s">
        <v>69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3</v>
      </c>
      <c r="O299" s="15">
        <v>8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11</v>
      </c>
      <c r="Y299" s="15">
        <v>1</v>
      </c>
      <c r="Z299" s="20">
        <v>474</v>
      </c>
      <c r="AA299" s="20">
        <f t="shared" si="6"/>
        <v>5214</v>
      </c>
    </row>
    <row r="300" spans="1:27" ht="61.9" customHeight="1" x14ac:dyDescent="0.25">
      <c r="A300" s="15"/>
      <c r="B300" s="16" t="s">
        <v>451</v>
      </c>
      <c r="C300" s="15" t="s">
        <v>77</v>
      </c>
      <c r="D300" s="17" t="s">
        <v>373</v>
      </c>
      <c r="E300" s="17" t="s">
        <v>484</v>
      </c>
      <c r="F300" s="15" t="s">
        <v>69</v>
      </c>
      <c r="G300" s="15">
        <v>0</v>
      </c>
      <c r="H300" s="15">
        <v>0</v>
      </c>
      <c r="I300" s="15">
        <v>0</v>
      </c>
      <c r="J300" s="15">
        <v>3</v>
      </c>
      <c r="K300" s="15">
        <v>0</v>
      </c>
      <c r="L300" s="15">
        <v>0</v>
      </c>
      <c r="M300" s="15">
        <v>0</v>
      </c>
      <c r="N300" s="15">
        <v>9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12</v>
      </c>
      <c r="Y300" s="15">
        <v>1</v>
      </c>
      <c r="Z300" s="20">
        <v>474</v>
      </c>
      <c r="AA300" s="20">
        <f t="shared" si="6"/>
        <v>5688</v>
      </c>
    </row>
    <row r="301" spans="1:27" ht="61.9" customHeight="1" x14ac:dyDescent="0.25">
      <c r="A301" s="15"/>
      <c r="B301" s="16" t="s">
        <v>451</v>
      </c>
      <c r="C301" s="15" t="s">
        <v>77</v>
      </c>
      <c r="D301" s="17" t="s">
        <v>373</v>
      </c>
      <c r="E301" s="17" t="s">
        <v>484</v>
      </c>
      <c r="F301" s="15" t="s">
        <v>69</v>
      </c>
      <c r="G301" s="15">
        <v>0</v>
      </c>
      <c r="H301" s="15">
        <v>0</v>
      </c>
      <c r="I301" s="15">
        <v>5</v>
      </c>
      <c r="J301" s="15">
        <v>7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12</v>
      </c>
      <c r="Y301" s="15">
        <v>1</v>
      </c>
      <c r="Z301" s="20">
        <v>474</v>
      </c>
      <c r="AA301" s="20">
        <f t="shared" si="6"/>
        <v>5688</v>
      </c>
    </row>
    <row r="302" spans="1:27" ht="61.9" customHeight="1" x14ac:dyDescent="0.25">
      <c r="A302" s="15"/>
      <c r="B302" s="16" t="s">
        <v>451</v>
      </c>
      <c r="C302" s="15" t="s">
        <v>77</v>
      </c>
      <c r="D302" s="17" t="s">
        <v>373</v>
      </c>
      <c r="E302" s="17" t="s">
        <v>484</v>
      </c>
      <c r="F302" s="15" t="s">
        <v>69</v>
      </c>
      <c r="G302" s="15">
        <v>6</v>
      </c>
      <c r="H302" s="15">
        <v>0</v>
      </c>
      <c r="I302" s="15">
        <v>6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12</v>
      </c>
      <c r="Y302" s="15">
        <v>1</v>
      </c>
      <c r="Z302" s="20">
        <v>474</v>
      </c>
      <c r="AA302" s="20">
        <f t="shared" si="6"/>
        <v>5688</v>
      </c>
    </row>
    <row r="303" spans="1:27" ht="61.9" customHeight="1" x14ac:dyDescent="0.25">
      <c r="A303" s="15"/>
      <c r="B303" s="16" t="s">
        <v>451</v>
      </c>
      <c r="C303" s="15" t="s">
        <v>77</v>
      </c>
      <c r="D303" s="17" t="s">
        <v>373</v>
      </c>
      <c r="E303" s="17" t="s">
        <v>484</v>
      </c>
      <c r="F303" s="15" t="s">
        <v>69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9</v>
      </c>
      <c r="P303" s="15">
        <v>0</v>
      </c>
      <c r="Q303" s="15">
        <v>6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15</v>
      </c>
      <c r="Y303" s="15">
        <v>1</v>
      </c>
      <c r="Z303" s="20">
        <v>474</v>
      </c>
      <c r="AA303" s="20">
        <f t="shared" si="6"/>
        <v>7110</v>
      </c>
    </row>
    <row r="304" spans="1:27" ht="61.9" customHeight="1" x14ac:dyDescent="0.25">
      <c r="A304" s="15"/>
      <c r="B304" s="16" t="s">
        <v>451</v>
      </c>
      <c r="C304" s="15" t="s">
        <v>77</v>
      </c>
      <c r="D304" s="17" t="s">
        <v>373</v>
      </c>
      <c r="E304" s="17" t="s">
        <v>484</v>
      </c>
      <c r="F304" s="15" t="s">
        <v>69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12</v>
      </c>
      <c r="O304" s="15">
        <v>3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15</v>
      </c>
      <c r="Y304" s="15">
        <v>1</v>
      </c>
      <c r="Z304" s="20">
        <v>474</v>
      </c>
      <c r="AA304" s="20">
        <f t="shared" si="6"/>
        <v>7110</v>
      </c>
    </row>
    <row r="305" spans="1:27" ht="61.9" customHeight="1" x14ac:dyDescent="0.25">
      <c r="A305" s="15"/>
      <c r="B305" s="16" t="s">
        <v>451</v>
      </c>
      <c r="C305" s="15" t="s">
        <v>77</v>
      </c>
      <c r="D305" s="17" t="s">
        <v>373</v>
      </c>
      <c r="E305" s="17" t="s">
        <v>484</v>
      </c>
      <c r="F305" s="15" t="s">
        <v>69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13</v>
      </c>
      <c r="N305" s="15">
        <v>1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14</v>
      </c>
      <c r="Y305" s="15">
        <v>1</v>
      </c>
      <c r="Z305" s="20">
        <v>474</v>
      </c>
      <c r="AA305" s="20">
        <f t="shared" si="6"/>
        <v>6636</v>
      </c>
    </row>
    <row r="306" spans="1:27" ht="61.9" customHeight="1" x14ac:dyDescent="0.25">
      <c r="A306" s="15"/>
      <c r="B306" s="16" t="s">
        <v>451</v>
      </c>
      <c r="C306" s="15" t="s">
        <v>77</v>
      </c>
      <c r="D306" s="17" t="s">
        <v>373</v>
      </c>
      <c r="E306" s="17" t="s">
        <v>484</v>
      </c>
      <c r="F306" s="15" t="s">
        <v>69</v>
      </c>
      <c r="G306" s="15">
        <v>0</v>
      </c>
      <c r="H306" s="15">
        <v>0</v>
      </c>
      <c r="I306" s="15">
        <v>0</v>
      </c>
      <c r="J306" s="15">
        <v>0</v>
      </c>
      <c r="K306" s="15">
        <v>11</v>
      </c>
      <c r="L306" s="15">
        <v>0</v>
      </c>
      <c r="M306" s="15">
        <v>4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15</v>
      </c>
      <c r="Y306" s="15">
        <v>1</v>
      </c>
      <c r="Z306" s="20">
        <v>474</v>
      </c>
      <c r="AA306" s="20">
        <f t="shared" si="6"/>
        <v>7110</v>
      </c>
    </row>
    <row r="307" spans="1:27" ht="15" x14ac:dyDescent="0.25">
      <c r="A307" s="15"/>
      <c r="B307" s="16"/>
      <c r="C307" s="21" t="s">
        <v>78</v>
      </c>
      <c r="D307" s="22"/>
      <c r="E307" s="22"/>
      <c r="F307" s="21"/>
      <c r="G307" s="21">
        <v>6</v>
      </c>
      <c r="H307" s="21">
        <v>0</v>
      </c>
      <c r="I307" s="21">
        <v>11</v>
      </c>
      <c r="J307" s="21">
        <v>10</v>
      </c>
      <c r="K307" s="21">
        <v>11</v>
      </c>
      <c r="L307" s="21">
        <v>0</v>
      </c>
      <c r="M307" s="21">
        <v>17</v>
      </c>
      <c r="N307" s="21">
        <v>25</v>
      </c>
      <c r="O307" s="21">
        <v>24</v>
      </c>
      <c r="P307" s="21">
        <v>0</v>
      </c>
      <c r="Q307" s="21">
        <v>6</v>
      </c>
      <c r="R307" s="21">
        <v>2</v>
      </c>
      <c r="S307" s="21">
        <v>3</v>
      </c>
      <c r="T307" s="21">
        <v>2</v>
      </c>
      <c r="U307" s="21">
        <v>3</v>
      </c>
      <c r="V307" s="21">
        <v>0</v>
      </c>
      <c r="W307" s="21">
        <v>0</v>
      </c>
      <c r="X307" s="21">
        <v>120</v>
      </c>
      <c r="Y307" s="15"/>
      <c r="Z307" s="20">
        <v>0</v>
      </c>
      <c r="AA307" s="20">
        <f t="shared" si="6"/>
        <v>0</v>
      </c>
    </row>
    <row r="308" spans="1:27" ht="61.9" customHeight="1" x14ac:dyDescent="0.25">
      <c r="A308" s="15"/>
      <c r="B308" s="16" t="s">
        <v>450</v>
      </c>
      <c r="C308" s="15" t="s">
        <v>79</v>
      </c>
      <c r="D308" s="17" t="s">
        <v>374</v>
      </c>
      <c r="E308" s="17" t="s">
        <v>484</v>
      </c>
      <c r="F308" s="15" t="s">
        <v>69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4</v>
      </c>
      <c r="N308" s="15">
        <v>5</v>
      </c>
      <c r="O308" s="15">
        <v>6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15</v>
      </c>
      <c r="Y308" s="15">
        <v>1</v>
      </c>
      <c r="Z308" s="20">
        <v>474</v>
      </c>
      <c r="AA308" s="20">
        <f t="shared" si="6"/>
        <v>7110</v>
      </c>
    </row>
    <row r="309" spans="1:27" ht="61.9" customHeight="1" x14ac:dyDescent="0.25">
      <c r="A309" s="15"/>
      <c r="B309" s="16" t="s">
        <v>450</v>
      </c>
      <c r="C309" s="15" t="s">
        <v>79</v>
      </c>
      <c r="D309" s="17" t="s">
        <v>374</v>
      </c>
      <c r="E309" s="17" t="s">
        <v>484</v>
      </c>
      <c r="F309" s="15" t="s">
        <v>69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9</v>
      </c>
      <c r="M309" s="15">
        <v>6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15</v>
      </c>
      <c r="Y309" s="15">
        <v>1</v>
      </c>
      <c r="Z309" s="20">
        <v>474</v>
      </c>
      <c r="AA309" s="20">
        <f t="shared" si="6"/>
        <v>7110</v>
      </c>
    </row>
    <row r="310" spans="1:27" ht="61.9" customHeight="1" x14ac:dyDescent="0.25">
      <c r="A310" s="15"/>
      <c r="B310" s="16" t="s">
        <v>450</v>
      </c>
      <c r="C310" s="15" t="s">
        <v>79</v>
      </c>
      <c r="D310" s="17" t="s">
        <v>374</v>
      </c>
      <c r="E310" s="17" t="s">
        <v>484</v>
      </c>
      <c r="F310" s="15" t="s">
        <v>69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3</v>
      </c>
      <c r="M310" s="15">
        <v>3</v>
      </c>
      <c r="N310" s="15">
        <v>3</v>
      </c>
      <c r="O310" s="15">
        <v>1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10</v>
      </c>
      <c r="Y310" s="15">
        <v>1</v>
      </c>
      <c r="Z310" s="20">
        <v>474</v>
      </c>
      <c r="AA310" s="20">
        <f t="shared" si="6"/>
        <v>4740</v>
      </c>
    </row>
    <row r="311" spans="1:27" ht="61.9" customHeight="1" x14ac:dyDescent="0.25">
      <c r="A311" s="15"/>
      <c r="B311" s="16" t="s">
        <v>450</v>
      </c>
      <c r="C311" s="15" t="s">
        <v>79</v>
      </c>
      <c r="D311" s="17" t="s">
        <v>374</v>
      </c>
      <c r="E311" s="17" t="s">
        <v>484</v>
      </c>
      <c r="F311" s="15" t="s">
        <v>69</v>
      </c>
      <c r="G311" s="15">
        <v>0</v>
      </c>
      <c r="H311" s="15">
        <v>1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1</v>
      </c>
      <c r="Y311" s="15">
        <v>1</v>
      </c>
      <c r="Z311" s="20">
        <v>474</v>
      </c>
      <c r="AA311" s="20">
        <f t="shared" si="6"/>
        <v>474</v>
      </c>
    </row>
    <row r="312" spans="1:27" ht="61.9" customHeight="1" x14ac:dyDescent="0.25">
      <c r="A312" s="15"/>
      <c r="B312" s="16" t="s">
        <v>450</v>
      </c>
      <c r="C312" s="15" t="s">
        <v>79</v>
      </c>
      <c r="D312" s="17" t="s">
        <v>374</v>
      </c>
      <c r="E312" s="17" t="s">
        <v>484</v>
      </c>
      <c r="F312" s="15" t="s">
        <v>69</v>
      </c>
      <c r="G312" s="15">
        <v>0</v>
      </c>
      <c r="H312" s="15">
        <v>0</v>
      </c>
      <c r="I312" s="15">
        <v>0</v>
      </c>
      <c r="J312" s="15">
        <v>1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1</v>
      </c>
      <c r="Y312" s="15">
        <v>1</v>
      </c>
      <c r="Z312" s="20">
        <v>474</v>
      </c>
      <c r="AA312" s="20">
        <f t="shared" si="6"/>
        <v>474</v>
      </c>
    </row>
    <row r="313" spans="1:27" ht="15" x14ac:dyDescent="0.25">
      <c r="A313" s="15"/>
      <c r="B313" s="16"/>
      <c r="C313" s="21" t="s">
        <v>80</v>
      </c>
      <c r="D313" s="22"/>
      <c r="E313" s="22"/>
      <c r="F313" s="21"/>
      <c r="G313" s="21">
        <v>0</v>
      </c>
      <c r="H313" s="21">
        <v>1</v>
      </c>
      <c r="I313" s="21">
        <v>0</v>
      </c>
      <c r="J313" s="21">
        <v>1</v>
      </c>
      <c r="K313" s="21">
        <v>0</v>
      </c>
      <c r="L313" s="21">
        <v>12</v>
      </c>
      <c r="M313" s="21">
        <v>13</v>
      </c>
      <c r="N313" s="21">
        <v>8</v>
      </c>
      <c r="O313" s="21">
        <v>7</v>
      </c>
      <c r="P313" s="21">
        <v>0</v>
      </c>
      <c r="Q313" s="21">
        <v>0</v>
      </c>
      <c r="R313" s="21">
        <v>1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42</v>
      </c>
      <c r="Y313" s="15"/>
      <c r="Z313" s="20">
        <v>0</v>
      </c>
      <c r="AA313" s="20">
        <f t="shared" si="6"/>
        <v>0</v>
      </c>
    </row>
    <row r="314" spans="1:27" ht="61.9" customHeight="1" x14ac:dyDescent="0.25">
      <c r="A314" s="15"/>
      <c r="B314" s="16" t="s">
        <v>450</v>
      </c>
      <c r="C314" s="15" t="s">
        <v>81</v>
      </c>
      <c r="D314" s="17" t="s">
        <v>341</v>
      </c>
      <c r="E314" s="17" t="s">
        <v>457</v>
      </c>
      <c r="F314" s="15" t="s">
        <v>69</v>
      </c>
      <c r="G314" s="15">
        <v>3</v>
      </c>
      <c r="H314" s="15">
        <v>0</v>
      </c>
      <c r="I314" s="15">
        <v>1</v>
      </c>
      <c r="J314" s="15">
        <v>2</v>
      </c>
      <c r="K314" s="15">
        <v>3</v>
      </c>
      <c r="L314" s="15">
        <v>3</v>
      </c>
      <c r="M314" s="15">
        <v>0</v>
      </c>
      <c r="N314" s="15">
        <v>1</v>
      </c>
      <c r="O314" s="15">
        <v>2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15</v>
      </c>
      <c r="Y314" s="15">
        <v>1</v>
      </c>
      <c r="Z314" s="20">
        <v>474</v>
      </c>
      <c r="AA314" s="20">
        <f t="shared" ref="AA314:AA377" si="7">Z314*X314</f>
        <v>7110</v>
      </c>
    </row>
    <row r="315" spans="1:27" ht="61.9" customHeight="1" x14ac:dyDescent="0.25">
      <c r="A315" s="15"/>
      <c r="B315" s="16" t="s">
        <v>450</v>
      </c>
      <c r="C315" s="15" t="s">
        <v>81</v>
      </c>
      <c r="D315" s="17" t="s">
        <v>341</v>
      </c>
      <c r="E315" s="17" t="s">
        <v>457</v>
      </c>
      <c r="F315" s="15" t="s">
        <v>69</v>
      </c>
      <c r="G315" s="15">
        <v>0</v>
      </c>
      <c r="H315" s="15">
        <v>2</v>
      </c>
      <c r="I315" s="15">
        <v>1</v>
      </c>
      <c r="J315" s="15">
        <v>0</v>
      </c>
      <c r="K315" s="15">
        <v>4</v>
      </c>
      <c r="L315" s="15">
        <v>1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8</v>
      </c>
      <c r="Y315" s="15">
        <v>1</v>
      </c>
      <c r="Z315" s="20">
        <v>474</v>
      </c>
      <c r="AA315" s="20">
        <f t="shared" si="7"/>
        <v>3792</v>
      </c>
    </row>
    <row r="316" spans="1:27" ht="61.9" customHeight="1" x14ac:dyDescent="0.25">
      <c r="A316" s="15"/>
      <c r="B316" s="16" t="s">
        <v>450</v>
      </c>
      <c r="C316" s="15" t="s">
        <v>81</v>
      </c>
      <c r="D316" s="17" t="s">
        <v>341</v>
      </c>
      <c r="E316" s="17" t="s">
        <v>457</v>
      </c>
      <c r="F316" s="15" t="s">
        <v>69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1</v>
      </c>
      <c r="O316" s="15">
        <v>0</v>
      </c>
      <c r="P316" s="15">
        <v>0</v>
      </c>
      <c r="Q316" s="15">
        <v>1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2</v>
      </c>
      <c r="Y316" s="15">
        <v>1</v>
      </c>
      <c r="Z316" s="20">
        <v>474</v>
      </c>
      <c r="AA316" s="20">
        <f t="shared" si="7"/>
        <v>948</v>
      </c>
    </row>
    <row r="317" spans="1:27" ht="15" x14ac:dyDescent="0.25">
      <c r="A317" s="15"/>
      <c r="B317" s="16"/>
      <c r="C317" s="21" t="s">
        <v>82</v>
      </c>
      <c r="D317" s="22"/>
      <c r="E317" s="22"/>
      <c r="F317" s="21"/>
      <c r="G317" s="21">
        <v>3</v>
      </c>
      <c r="H317" s="21">
        <v>2</v>
      </c>
      <c r="I317" s="21">
        <v>2</v>
      </c>
      <c r="J317" s="21">
        <v>2</v>
      </c>
      <c r="K317" s="21">
        <v>7</v>
      </c>
      <c r="L317" s="21">
        <v>4</v>
      </c>
      <c r="M317" s="21">
        <v>0</v>
      </c>
      <c r="N317" s="21">
        <v>2</v>
      </c>
      <c r="O317" s="21">
        <v>2</v>
      </c>
      <c r="P317" s="21">
        <v>0</v>
      </c>
      <c r="Q317" s="21">
        <v>1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25</v>
      </c>
      <c r="Y317" s="15"/>
      <c r="Z317" s="20">
        <v>0</v>
      </c>
      <c r="AA317" s="20">
        <f t="shared" si="7"/>
        <v>0</v>
      </c>
    </row>
    <row r="318" spans="1:27" ht="61.9" customHeight="1" x14ac:dyDescent="0.25">
      <c r="A318" s="15"/>
      <c r="B318" s="16" t="s">
        <v>450</v>
      </c>
      <c r="C318" s="15" t="s">
        <v>83</v>
      </c>
      <c r="D318" s="17" t="s">
        <v>375</v>
      </c>
      <c r="E318" s="17" t="s">
        <v>489</v>
      </c>
      <c r="F318" s="15" t="s">
        <v>69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2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2</v>
      </c>
      <c r="Y318" s="15">
        <v>1</v>
      </c>
      <c r="Z318" s="20">
        <v>474</v>
      </c>
      <c r="AA318" s="20">
        <f t="shared" si="7"/>
        <v>948</v>
      </c>
    </row>
    <row r="319" spans="1:27" ht="61.9" customHeight="1" x14ac:dyDescent="0.25">
      <c r="A319" s="15"/>
      <c r="B319" s="16" t="s">
        <v>450</v>
      </c>
      <c r="C319" s="15" t="s">
        <v>83</v>
      </c>
      <c r="D319" s="17" t="s">
        <v>375</v>
      </c>
      <c r="E319" s="17" t="s">
        <v>489</v>
      </c>
      <c r="F319" s="15" t="s">
        <v>69</v>
      </c>
      <c r="G319" s="15">
        <v>0</v>
      </c>
      <c r="H319" s="15">
        <v>0</v>
      </c>
      <c r="I319" s="15">
        <v>0</v>
      </c>
      <c r="J319" s="15">
        <v>0</v>
      </c>
      <c r="K319" s="15">
        <v>5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5</v>
      </c>
      <c r="Y319" s="15">
        <v>1</v>
      </c>
      <c r="Z319" s="20">
        <v>474</v>
      </c>
      <c r="AA319" s="20">
        <f t="shared" si="7"/>
        <v>2370</v>
      </c>
    </row>
    <row r="320" spans="1:27" ht="61.9" customHeight="1" x14ac:dyDescent="0.25">
      <c r="A320" s="15"/>
      <c r="B320" s="16" t="s">
        <v>450</v>
      </c>
      <c r="C320" s="15" t="s">
        <v>83</v>
      </c>
      <c r="D320" s="17" t="s">
        <v>375</v>
      </c>
      <c r="E320" s="17" t="s">
        <v>489</v>
      </c>
      <c r="F320" s="15" t="s">
        <v>69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4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4</v>
      </c>
      <c r="Y320" s="15">
        <v>1</v>
      </c>
      <c r="Z320" s="20">
        <v>474</v>
      </c>
      <c r="AA320" s="20">
        <f t="shared" si="7"/>
        <v>1896</v>
      </c>
    </row>
    <row r="321" spans="1:27" ht="61.9" customHeight="1" x14ac:dyDescent="0.25">
      <c r="A321" s="15"/>
      <c r="B321" s="16" t="s">
        <v>450</v>
      </c>
      <c r="C321" s="15" t="s">
        <v>83</v>
      </c>
      <c r="D321" s="17" t="s">
        <v>375</v>
      </c>
      <c r="E321" s="17" t="s">
        <v>489</v>
      </c>
      <c r="F321" s="15" t="s">
        <v>69</v>
      </c>
      <c r="G321" s="15">
        <v>0</v>
      </c>
      <c r="H321" s="15">
        <v>0</v>
      </c>
      <c r="I321" s="15">
        <v>0</v>
      </c>
      <c r="J321" s="15">
        <v>0</v>
      </c>
      <c r="K321" s="15">
        <v>1</v>
      </c>
      <c r="L321" s="15">
        <v>8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9</v>
      </c>
      <c r="Y321" s="15">
        <v>1</v>
      </c>
      <c r="Z321" s="20">
        <v>474</v>
      </c>
      <c r="AA321" s="20">
        <f t="shared" si="7"/>
        <v>4266</v>
      </c>
    </row>
    <row r="322" spans="1:27" ht="61.9" customHeight="1" x14ac:dyDescent="0.25">
      <c r="A322" s="15"/>
      <c r="B322" s="16" t="s">
        <v>450</v>
      </c>
      <c r="C322" s="15" t="s">
        <v>83</v>
      </c>
      <c r="D322" s="17" t="s">
        <v>375</v>
      </c>
      <c r="E322" s="17" t="s">
        <v>489</v>
      </c>
      <c r="F322" s="15" t="s">
        <v>69</v>
      </c>
      <c r="G322" s="15">
        <v>0</v>
      </c>
      <c r="H322" s="15">
        <v>0</v>
      </c>
      <c r="I322" s="15">
        <v>1</v>
      </c>
      <c r="J322" s="15">
        <v>0</v>
      </c>
      <c r="K322" s="15">
        <v>6</v>
      </c>
      <c r="L322" s="15">
        <v>1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8</v>
      </c>
      <c r="Y322" s="15">
        <v>1</v>
      </c>
      <c r="Z322" s="20">
        <v>474</v>
      </c>
      <c r="AA322" s="20">
        <f t="shared" si="7"/>
        <v>3792</v>
      </c>
    </row>
    <row r="323" spans="1:27" ht="61.9" customHeight="1" x14ac:dyDescent="0.25">
      <c r="A323" s="15"/>
      <c r="B323" s="16" t="s">
        <v>450</v>
      </c>
      <c r="C323" s="15" t="s">
        <v>83</v>
      </c>
      <c r="D323" s="17" t="s">
        <v>375</v>
      </c>
      <c r="E323" s="17" t="s">
        <v>489</v>
      </c>
      <c r="F323" s="15" t="s">
        <v>69</v>
      </c>
      <c r="G323" s="15">
        <v>1</v>
      </c>
      <c r="H323" s="15">
        <v>3</v>
      </c>
      <c r="I323" s="15">
        <v>6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10</v>
      </c>
      <c r="Y323" s="15">
        <v>1</v>
      </c>
      <c r="Z323" s="20">
        <v>474</v>
      </c>
      <c r="AA323" s="20">
        <f t="shared" si="7"/>
        <v>4740</v>
      </c>
    </row>
    <row r="324" spans="1:27" ht="61.9" customHeight="1" x14ac:dyDescent="0.25">
      <c r="A324" s="15"/>
      <c r="B324" s="16" t="s">
        <v>450</v>
      </c>
      <c r="C324" s="15" t="s">
        <v>83</v>
      </c>
      <c r="D324" s="17" t="s">
        <v>375</v>
      </c>
      <c r="E324" s="17" t="s">
        <v>489</v>
      </c>
      <c r="F324" s="15" t="s">
        <v>69</v>
      </c>
      <c r="G324" s="15">
        <v>2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2</v>
      </c>
      <c r="Y324" s="15">
        <v>2</v>
      </c>
      <c r="Z324" s="20">
        <v>474</v>
      </c>
      <c r="AA324" s="20">
        <f t="shared" si="7"/>
        <v>948</v>
      </c>
    </row>
    <row r="325" spans="1:27" ht="61.9" customHeight="1" x14ac:dyDescent="0.25">
      <c r="A325" s="15"/>
      <c r="B325" s="16" t="s">
        <v>450</v>
      </c>
      <c r="C325" s="15" t="s">
        <v>83</v>
      </c>
      <c r="D325" s="17" t="s">
        <v>375</v>
      </c>
      <c r="E325" s="17" t="s">
        <v>489</v>
      </c>
      <c r="F325" s="15" t="s">
        <v>69</v>
      </c>
      <c r="G325" s="15">
        <v>0</v>
      </c>
      <c r="H325" s="15">
        <v>0</v>
      </c>
      <c r="I325" s="15">
        <v>1</v>
      </c>
      <c r="J325" s="15">
        <v>0</v>
      </c>
      <c r="K325" s="15">
        <v>2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3</v>
      </c>
      <c r="Y325" s="15">
        <v>2</v>
      </c>
      <c r="Z325" s="20">
        <v>474</v>
      </c>
      <c r="AA325" s="20">
        <f t="shared" si="7"/>
        <v>1422</v>
      </c>
    </row>
    <row r="326" spans="1:27" ht="61.9" customHeight="1" x14ac:dyDescent="0.25">
      <c r="A326" s="15"/>
      <c r="B326" s="16" t="s">
        <v>450</v>
      </c>
      <c r="C326" s="15" t="s">
        <v>83</v>
      </c>
      <c r="D326" s="17" t="s">
        <v>375</v>
      </c>
      <c r="E326" s="17" t="s">
        <v>489</v>
      </c>
      <c r="F326" s="15" t="s">
        <v>69</v>
      </c>
      <c r="G326" s="15">
        <v>0</v>
      </c>
      <c r="H326" s="15">
        <v>0</v>
      </c>
      <c r="I326" s="15">
        <v>0</v>
      </c>
      <c r="J326" s="15">
        <v>0</v>
      </c>
      <c r="K326" s="15">
        <v>4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4</v>
      </c>
      <c r="Y326" s="15">
        <v>1</v>
      </c>
      <c r="Z326" s="20">
        <v>474</v>
      </c>
      <c r="AA326" s="20">
        <f t="shared" si="7"/>
        <v>1896</v>
      </c>
    </row>
    <row r="327" spans="1:27" ht="61.9" customHeight="1" x14ac:dyDescent="0.25">
      <c r="A327" s="15"/>
      <c r="B327" s="16" t="s">
        <v>450</v>
      </c>
      <c r="C327" s="15" t="s">
        <v>83</v>
      </c>
      <c r="D327" s="17" t="s">
        <v>375</v>
      </c>
      <c r="E327" s="17" t="s">
        <v>489</v>
      </c>
      <c r="F327" s="15" t="s">
        <v>69</v>
      </c>
      <c r="G327" s="15">
        <v>0</v>
      </c>
      <c r="H327" s="15">
        <v>1</v>
      </c>
      <c r="I327" s="15">
        <v>4</v>
      </c>
      <c r="J327" s="15">
        <v>0</v>
      </c>
      <c r="K327" s="15">
        <v>1</v>
      </c>
      <c r="L327" s="15">
        <v>5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11</v>
      </c>
      <c r="Y327" s="15">
        <v>1</v>
      </c>
      <c r="Z327" s="20">
        <v>474</v>
      </c>
      <c r="AA327" s="20">
        <f t="shared" si="7"/>
        <v>5214</v>
      </c>
    </row>
    <row r="328" spans="1:27" ht="61.9" customHeight="1" x14ac:dyDescent="0.25">
      <c r="A328" s="15"/>
      <c r="B328" s="16" t="s">
        <v>450</v>
      </c>
      <c r="C328" s="15" t="s">
        <v>83</v>
      </c>
      <c r="D328" s="17" t="s">
        <v>375</v>
      </c>
      <c r="E328" s="17" t="s">
        <v>489</v>
      </c>
      <c r="F328" s="15" t="s">
        <v>69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1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1</v>
      </c>
      <c r="Y328" s="15">
        <v>2</v>
      </c>
      <c r="Z328" s="20">
        <v>474</v>
      </c>
      <c r="AA328" s="20">
        <f t="shared" si="7"/>
        <v>474</v>
      </c>
    </row>
    <row r="329" spans="1:27" ht="61.9" customHeight="1" x14ac:dyDescent="0.25">
      <c r="A329" s="15"/>
      <c r="B329" s="16" t="s">
        <v>450</v>
      </c>
      <c r="C329" s="15" t="s">
        <v>83</v>
      </c>
      <c r="D329" s="17" t="s">
        <v>375</v>
      </c>
      <c r="E329" s="17" t="s">
        <v>489</v>
      </c>
      <c r="F329" s="15" t="s">
        <v>69</v>
      </c>
      <c r="G329" s="15">
        <v>0</v>
      </c>
      <c r="H329" s="15">
        <v>0</v>
      </c>
      <c r="I329" s="15">
        <v>0</v>
      </c>
      <c r="J329" s="15">
        <v>0</v>
      </c>
      <c r="K329" s="15">
        <v>3</v>
      </c>
      <c r="L329" s="15">
        <v>2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5</v>
      </c>
      <c r="Y329" s="15">
        <v>2</v>
      </c>
      <c r="Z329" s="20">
        <v>474</v>
      </c>
      <c r="AA329" s="20">
        <f t="shared" si="7"/>
        <v>2370</v>
      </c>
    </row>
    <row r="330" spans="1:27" ht="15" x14ac:dyDescent="0.25">
      <c r="A330" s="15"/>
      <c r="B330" s="16"/>
      <c r="C330" s="21" t="s">
        <v>84</v>
      </c>
      <c r="D330" s="22"/>
      <c r="E330" s="22"/>
      <c r="F330" s="21"/>
      <c r="G330" s="21">
        <v>3</v>
      </c>
      <c r="H330" s="21">
        <v>4</v>
      </c>
      <c r="I330" s="21">
        <v>12</v>
      </c>
      <c r="J330" s="21">
        <v>0</v>
      </c>
      <c r="K330" s="21">
        <v>22</v>
      </c>
      <c r="L330" s="21">
        <v>23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64</v>
      </c>
      <c r="Y330" s="15"/>
      <c r="Z330" s="20">
        <v>0</v>
      </c>
      <c r="AA330" s="20">
        <f t="shared" si="7"/>
        <v>0</v>
      </c>
    </row>
    <row r="331" spans="1:27" ht="61.9" customHeight="1" x14ac:dyDescent="0.25">
      <c r="A331" s="15"/>
      <c r="B331" s="16" t="s">
        <v>450</v>
      </c>
      <c r="C331" s="15" t="s">
        <v>85</v>
      </c>
      <c r="D331" s="17" t="s">
        <v>376</v>
      </c>
      <c r="E331" s="17" t="s">
        <v>483</v>
      </c>
      <c r="F331" s="15" t="s">
        <v>69</v>
      </c>
      <c r="G331" s="15">
        <v>0</v>
      </c>
      <c r="H331" s="15">
        <v>0</v>
      </c>
      <c r="I331" s="15">
        <v>1</v>
      </c>
      <c r="J331" s="15">
        <v>0</v>
      </c>
      <c r="K331" s="15">
        <v>0</v>
      </c>
      <c r="L331" s="15">
        <v>0</v>
      </c>
      <c r="M331" s="15">
        <v>1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2</v>
      </c>
      <c r="Y331" s="15">
        <v>1</v>
      </c>
      <c r="Z331" s="20">
        <v>474</v>
      </c>
      <c r="AA331" s="20">
        <f t="shared" si="7"/>
        <v>948</v>
      </c>
    </row>
    <row r="332" spans="1:27" ht="61.9" customHeight="1" x14ac:dyDescent="0.25">
      <c r="A332" s="15"/>
      <c r="B332" s="16" t="s">
        <v>450</v>
      </c>
      <c r="C332" s="15" t="s">
        <v>85</v>
      </c>
      <c r="D332" s="17" t="s">
        <v>376</v>
      </c>
      <c r="E332" s="17" t="s">
        <v>483</v>
      </c>
      <c r="F332" s="15" t="s">
        <v>69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1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1</v>
      </c>
      <c r="Y332" s="15">
        <v>1</v>
      </c>
      <c r="Z332" s="20">
        <v>474</v>
      </c>
      <c r="AA332" s="20">
        <f t="shared" si="7"/>
        <v>474</v>
      </c>
    </row>
    <row r="333" spans="1:27" ht="61.9" customHeight="1" x14ac:dyDescent="0.25">
      <c r="A333" s="15"/>
      <c r="B333" s="16" t="s">
        <v>450</v>
      </c>
      <c r="C333" s="15" t="s">
        <v>85</v>
      </c>
      <c r="D333" s="17" t="s">
        <v>376</v>
      </c>
      <c r="E333" s="17" t="s">
        <v>483</v>
      </c>
      <c r="F333" s="15" t="s">
        <v>69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1</v>
      </c>
      <c r="R333" s="15">
        <v>1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2</v>
      </c>
      <c r="Y333" s="15">
        <v>1</v>
      </c>
      <c r="Z333" s="20">
        <v>474</v>
      </c>
      <c r="AA333" s="20">
        <f t="shared" si="7"/>
        <v>948</v>
      </c>
    </row>
    <row r="334" spans="1:27" ht="61.9" customHeight="1" x14ac:dyDescent="0.25">
      <c r="A334" s="15"/>
      <c r="B334" s="16" t="s">
        <v>450</v>
      </c>
      <c r="C334" s="15" t="s">
        <v>85</v>
      </c>
      <c r="D334" s="17" t="s">
        <v>376</v>
      </c>
      <c r="E334" s="17" t="s">
        <v>483</v>
      </c>
      <c r="F334" s="15" t="s">
        <v>69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2</v>
      </c>
      <c r="O334" s="15">
        <v>2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4</v>
      </c>
      <c r="Y334" s="15">
        <v>1</v>
      </c>
      <c r="Z334" s="20">
        <v>474</v>
      </c>
      <c r="AA334" s="20">
        <f t="shared" si="7"/>
        <v>1896</v>
      </c>
    </row>
    <row r="335" spans="1:27" ht="61.9" customHeight="1" x14ac:dyDescent="0.25">
      <c r="A335" s="15"/>
      <c r="B335" s="16" t="s">
        <v>450</v>
      </c>
      <c r="C335" s="15" t="s">
        <v>85</v>
      </c>
      <c r="D335" s="17" t="s">
        <v>376</v>
      </c>
      <c r="E335" s="17" t="s">
        <v>483</v>
      </c>
      <c r="F335" s="15" t="s">
        <v>69</v>
      </c>
      <c r="G335" s="15">
        <v>0</v>
      </c>
      <c r="H335" s="15">
        <v>0</v>
      </c>
      <c r="I335" s="15">
        <v>0</v>
      </c>
      <c r="J335" s="15">
        <v>0</v>
      </c>
      <c r="K335" s="15">
        <v>1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1</v>
      </c>
      <c r="Y335" s="15">
        <v>1</v>
      </c>
      <c r="Z335" s="20">
        <v>474</v>
      </c>
      <c r="AA335" s="20">
        <f t="shared" si="7"/>
        <v>474</v>
      </c>
    </row>
    <row r="336" spans="1:27" ht="61.9" customHeight="1" x14ac:dyDescent="0.25">
      <c r="A336" s="15"/>
      <c r="B336" s="16" t="s">
        <v>450</v>
      </c>
      <c r="C336" s="15" t="s">
        <v>85</v>
      </c>
      <c r="D336" s="17" t="s">
        <v>376</v>
      </c>
      <c r="E336" s="17" t="s">
        <v>483</v>
      </c>
      <c r="F336" s="15" t="s">
        <v>69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1</v>
      </c>
      <c r="M336" s="15">
        <v>0</v>
      </c>
      <c r="N336" s="15">
        <v>1</v>
      </c>
      <c r="O336" s="15">
        <v>0</v>
      </c>
      <c r="P336" s="15">
        <v>1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3</v>
      </c>
      <c r="Y336" s="15">
        <v>1</v>
      </c>
      <c r="Z336" s="20">
        <v>474</v>
      </c>
      <c r="AA336" s="20">
        <f t="shared" si="7"/>
        <v>1422</v>
      </c>
    </row>
    <row r="337" spans="1:27" ht="61.9" customHeight="1" x14ac:dyDescent="0.25">
      <c r="A337" s="15"/>
      <c r="B337" s="16" t="s">
        <v>450</v>
      </c>
      <c r="C337" s="15" t="s">
        <v>85</v>
      </c>
      <c r="D337" s="17" t="s">
        <v>376</v>
      </c>
      <c r="E337" s="17" t="s">
        <v>483</v>
      </c>
      <c r="F337" s="15" t="s">
        <v>69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2</v>
      </c>
      <c r="N337" s="15">
        <v>0</v>
      </c>
      <c r="O337" s="15">
        <v>0</v>
      </c>
      <c r="P337" s="15">
        <v>0</v>
      </c>
      <c r="Q337" s="15">
        <v>1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3</v>
      </c>
      <c r="Y337" s="15">
        <v>1</v>
      </c>
      <c r="Z337" s="20">
        <v>474</v>
      </c>
      <c r="AA337" s="20">
        <f t="shared" si="7"/>
        <v>1422</v>
      </c>
    </row>
    <row r="338" spans="1:27" ht="61.9" customHeight="1" x14ac:dyDescent="0.25">
      <c r="A338" s="15"/>
      <c r="B338" s="16" t="s">
        <v>450</v>
      </c>
      <c r="C338" s="15" t="s">
        <v>85</v>
      </c>
      <c r="D338" s="17" t="s">
        <v>376</v>
      </c>
      <c r="E338" s="17" t="s">
        <v>483</v>
      </c>
      <c r="F338" s="15" t="s">
        <v>69</v>
      </c>
      <c r="G338" s="15">
        <v>0</v>
      </c>
      <c r="H338" s="15">
        <v>0</v>
      </c>
      <c r="I338" s="15">
        <v>1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1</v>
      </c>
      <c r="P338" s="15">
        <v>0</v>
      </c>
      <c r="Q338" s="15">
        <v>0</v>
      </c>
      <c r="R338" s="15">
        <v>0</v>
      </c>
      <c r="S338" s="15">
        <v>1</v>
      </c>
      <c r="T338" s="15">
        <v>0</v>
      </c>
      <c r="U338" s="15">
        <v>0</v>
      </c>
      <c r="V338" s="15">
        <v>0</v>
      </c>
      <c r="W338" s="15">
        <v>0</v>
      </c>
      <c r="X338" s="15">
        <v>3</v>
      </c>
      <c r="Y338" s="15">
        <v>1</v>
      </c>
      <c r="Z338" s="20">
        <v>474</v>
      </c>
      <c r="AA338" s="20">
        <f t="shared" si="7"/>
        <v>1422</v>
      </c>
    </row>
    <row r="339" spans="1:27" ht="61.9" customHeight="1" x14ac:dyDescent="0.25">
      <c r="A339" s="15"/>
      <c r="B339" s="16" t="s">
        <v>450</v>
      </c>
      <c r="C339" s="15" t="s">
        <v>85</v>
      </c>
      <c r="D339" s="17" t="s">
        <v>376</v>
      </c>
      <c r="E339" s="17" t="s">
        <v>483</v>
      </c>
      <c r="F339" s="15" t="s">
        <v>69</v>
      </c>
      <c r="G339" s="15">
        <v>0</v>
      </c>
      <c r="H339" s="15">
        <v>0</v>
      </c>
      <c r="I339" s="15">
        <v>0</v>
      </c>
      <c r="J339" s="15">
        <v>1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1</v>
      </c>
      <c r="Y339" s="15">
        <v>1</v>
      </c>
      <c r="Z339" s="20">
        <v>474</v>
      </c>
      <c r="AA339" s="20">
        <f t="shared" si="7"/>
        <v>474</v>
      </c>
    </row>
    <row r="340" spans="1:27" ht="61.9" customHeight="1" x14ac:dyDescent="0.25">
      <c r="A340" s="15"/>
      <c r="B340" s="16" t="s">
        <v>450</v>
      </c>
      <c r="C340" s="15" t="s">
        <v>85</v>
      </c>
      <c r="D340" s="17" t="s">
        <v>376</v>
      </c>
      <c r="E340" s="17" t="s">
        <v>483</v>
      </c>
      <c r="F340" s="15" t="s">
        <v>69</v>
      </c>
      <c r="G340" s="15">
        <v>0</v>
      </c>
      <c r="H340" s="15">
        <v>1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1</v>
      </c>
      <c r="Y340" s="15">
        <v>1</v>
      </c>
      <c r="Z340" s="20">
        <v>474</v>
      </c>
      <c r="AA340" s="20">
        <f t="shared" si="7"/>
        <v>474</v>
      </c>
    </row>
    <row r="341" spans="1:27" ht="61.9" customHeight="1" x14ac:dyDescent="0.25">
      <c r="A341" s="15"/>
      <c r="B341" s="16" t="s">
        <v>450</v>
      </c>
      <c r="C341" s="15" t="s">
        <v>85</v>
      </c>
      <c r="D341" s="17" t="s">
        <v>376</v>
      </c>
      <c r="E341" s="17" t="s">
        <v>483</v>
      </c>
      <c r="F341" s="15" t="s">
        <v>69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1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1</v>
      </c>
      <c r="Y341" s="15">
        <v>1</v>
      </c>
      <c r="Z341" s="20">
        <v>474</v>
      </c>
      <c r="AA341" s="20">
        <f t="shared" si="7"/>
        <v>474</v>
      </c>
    </row>
    <row r="342" spans="1:27" ht="61.9" customHeight="1" x14ac:dyDescent="0.25">
      <c r="A342" s="15"/>
      <c r="B342" s="16" t="s">
        <v>450</v>
      </c>
      <c r="C342" s="15" t="s">
        <v>85</v>
      </c>
      <c r="D342" s="17" t="s">
        <v>376</v>
      </c>
      <c r="E342" s="17" t="s">
        <v>483</v>
      </c>
      <c r="F342" s="15" t="s">
        <v>69</v>
      </c>
      <c r="G342" s="15">
        <v>0</v>
      </c>
      <c r="H342" s="15">
        <v>0</v>
      </c>
      <c r="I342" s="15">
        <v>1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1</v>
      </c>
      <c r="Y342" s="15">
        <v>1</v>
      </c>
      <c r="Z342" s="20">
        <v>474</v>
      </c>
      <c r="AA342" s="20">
        <f t="shared" si="7"/>
        <v>474</v>
      </c>
    </row>
    <row r="343" spans="1:27" ht="61.9" customHeight="1" x14ac:dyDescent="0.25">
      <c r="A343" s="15"/>
      <c r="B343" s="16" t="s">
        <v>450</v>
      </c>
      <c r="C343" s="15" t="s">
        <v>85</v>
      </c>
      <c r="D343" s="17" t="s">
        <v>376</v>
      </c>
      <c r="E343" s="17" t="s">
        <v>483</v>
      </c>
      <c r="F343" s="15" t="s">
        <v>69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1</v>
      </c>
      <c r="O343" s="15">
        <v>0</v>
      </c>
      <c r="P343" s="15">
        <v>0</v>
      </c>
      <c r="Q343" s="15">
        <v>0</v>
      </c>
      <c r="R343" s="15">
        <v>0</v>
      </c>
      <c r="S343" s="15">
        <v>1</v>
      </c>
      <c r="T343" s="15">
        <v>0</v>
      </c>
      <c r="U343" s="15">
        <v>0</v>
      </c>
      <c r="V343" s="15">
        <v>0</v>
      </c>
      <c r="W343" s="15">
        <v>0</v>
      </c>
      <c r="X343" s="15">
        <v>2</v>
      </c>
      <c r="Y343" s="15">
        <v>1</v>
      </c>
      <c r="Z343" s="20">
        <v>474</v>
      </c>
      <c r="AA343" s="20">
        <f t="shared" si="7"/>
        <v>948</v>
      </c>
    </row>
    <row r="344" spans="1:27" ht="15" x14ac:dyDescent="0.25">
      <c r="A344" s="15"/>
      <c r="B344" s="16"/>
      <c r="C344" s="21" t="s">
        <v>86</v>
      </c>
      <c r="D344" s="22"/>
      <c r="E344" s="22"/>
      <c r="F344" s="21"/>
      <c r="G344" s="21">
        <v>0</v>
      </c>
      <c r="H344" s="21">
        <v>1</v>
      </c>
      <c r="I344" s="21">
        <v>3</v>
      </c>
      <c r="J344" s="21">
        <v>1</v>
      </c>
      <c r="K344" s="21">
        <v>1</v>
      </c>
      <c r="L344" s="21">
        <v>1</v>
      </c>
      <c r="M344" s="21">
        <v>3</v>
      </c>
      <c r="N344" s="21">
        <v>5</v>
      </c>
      <c r="O344" s="21">
        <v>4</v>
      </c>
      <c r="P344" s="21">
        <v>1</v>
      </c>
      <c r="Q344" s="21">
        <v>2</v>
      </c>
      <c r="R344" s="21">
        <v>1</v>
      </c>
      <c r="S344" s="21">
        <v>2</v>
      </c>
      <c r="T344" s="21">
        <v>0</v>
      </c>
      <c r="U344" s="21">
        <v>0</v>
      </c>
      <c r="V344" s="21">
        <v>0</v>
      </c>
      <c r="W344" s="21">
        <v>0</v>
      </c>
      <c r="X344" s="21">
        <v>25</v>
      </c>
      <c r="Y344" s="15"/>
      <c r="Z344" s="20">
        <v>0</v>
      </c>
      <c r="AA344" s="20">
        <f t="shared" si="7"/>
        <v>0</v>
      </c>
    </row>
    <row r="345" spans="1:27" ht="61.9" customHeight="1" x14ac:dyDescent="0.25">
      <c r="A345" s="15"/>
      <c r="B345" s="16" t="s">
        <v>450</v>
      </c>
      <c r="C345" s="15" t="s">
        <v>87</v>
      </c>
      <c r="D345" s="17" t="s">
        <v>377</v>
      </c>
      <c r="E345" s="17" t="s">
        <v>515</v>
      </c>
      <c r="F345" s="15" t="s">
        <v>69</v>
      </c>
      <c r="G345" s="15">
        <v>1</v>
      </c>
      <c r="H345" s="15">
        <v>0</v>
      </c>
      <c r="I345" s="15">
        <v>1</v>
      </c>
      <c r="J345" s="15">
        <v>0</v>
      </c>
      <c r="K345" s="15">
        <v>2</v>
      </c>
      <c r="L345" s="15">
        <v>1</v>
      </c>
      <c r="M345" s="15">
        <v>1</v>
      </c>
      <c r="N345" s="15">
        <v>0</v>
      </c>
      <c r="O345" s="15">
        <v>1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7</v>
      </c>
      <c r="Y345" s="15">
        <v>1</v>
      </c>
      <c r="Z345" s="20">
        <v>474</v>
      </c>
      <c r="AA345" s="20">
        <f t="shared" si="7"/>
        <v>3318</v>
      </c>
    </row>
    <row r="346" spans="1:27" ht="61.9" customHeight="1" x14ac:dyDescent="0.25">
      <c r="A346" s="15"/>
      <c r="B346" s="16" t="s">
        <v>450</v>
      </c>
      <c r="C346" s="15" t="s">
        <v>87</v>
      </c>
      <c r="D346" s="17" t="s">
        <v>377</v>
      </c>
      <c r="E346" s="17" t="s">
        <v>515</v>
      </c>
      <c r="F346" s="15" t="s">
        <v>69</v>
      </c>
      <c r="G346" s="15">
        <v>0</v>
      </c>
      <c r="H346" s="15">
        <v>0</v>
      </c>
      <c r="I346" s="15">
        <v>1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1</v>
      </c>
      <c r="Y346" s="15">
        <v>1</v>
      </c>
      <c r="Z346" s="20">
        <v>474</v>
      </c>
      <c r="AA346" s="20">
        <f t="shared" si="7"/>
        <v>474</v>
      </c>
    </row>
    <row r="347" spans="1:27" ht="61.9" customHeight="1" x14ac:dyDescent="0.25">
      <c r="A347" s="15"/>
      <c r="B347" s="16" t="s">
        <v>450</v>
      </c>
      <c r="C347" s="15" t="s">
        <v>87</v>
      </c>
      <c r="D347" s="17" t="s">
        <v>377</v>
      </c>
      <c r="E347" s="17" t="s">
        <v>515</v>
      </c>
      <c r="F347" s="15" t="s">
        <v>69</v>
      </c>
      <c r="G347" s="15">
        <v>1</v>
      </c>
      <c r="H347" s="15">
        <v>2</v>
      </c>
      <c r="I347" s="15">
        <v>1</v>
      </c>
      <c r="J347" s="15">
        <v>0</v>
      </c>
      <c r="K347" s="15">
        <v>1</v>
      </c>
      <c r="L347" s="15">
        <v>0</v>
      </c>
      <c r="M347" s="15">
        <v>1</v>
      </c>
      <c r="N347" s="15">
        <v>0</v>
      </c>
      <c r="O347" s="15">
        <v>0</v>
      </c>
      <c r="P347" s="15">
        <v>0</v>
      </c>
      <c r="Q347" s="15">
        <v>1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7</v>
      </c>
      <c r="Y347" s="15">
        <v>1</v>
      </c>
      <c r="Z347" s="20">
        <v>474</v>
      </c>
      <c r="AA347" s="20">
        <f t="shared" si="7"/>
        <v>3318</v>
      </c>
    </row>
    <row r="348" spans="1:27" ht="61.9" customHeight="1" x14ac:dyDescent="0.25">
      <c r="A348" s="15"/>
      <c r="B348" s="16" t="s">
        <v>450</v>
      </c>
      <c r="C348" s="15" t="s">
        <v>87</v>
      </c>
      <c r="D348" s="17" t="s">
        <v>377</v>
      </c>
      <c r="E348" s="17" t="s">
        <v>515</v>
      </c>
      <c r="F348" s="15" t="s">
        <v>69</v>
      </c>
      <c r="G348" s="15">
        <v>1</v>
      </c>
      <c r="H348" s="15">
        <v>1</v>
      </c>
      <c r="I348" s="15">
        <v>1</v>
      </c>
      <c r="J348" s="15">
        <v>0</v>
      </c>
      <c r="K348" s="15">
        <v>0</v>
      </c>
      <c r="L348" s="15">
        <v>0</v>
      </c>
      <c r="M348" s="15">
        <v>2</v>
      </c>
      <c r="N348" s="15">
        <v>2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7</v>
      </c>
      <c r="Y348" s="15">
        <v>1</v>
      </c>
      <c r="Z348" s="20">
        <v>474</v>
      </c>
      <c r="AA348" s="20">
        <f t="shared" si="7"/>
        <v>3318</v>
      </c>
    </row>
    <row r="349" spans="1:27" ht="61.9" customHeight="1" x14ac:dyDescent="0.25">
      <c r="A349" s="15"/>
      <c r="B349" s="16" t="s">
        <v>450</v>
      </c>
      <c r="C349" s="15" t="s">
        <v>87</v>
      </c>
      <c r="D349" s="17" t="s">
        <v>377</v>
      </c>
      <c r="E349" s="17" t="s">
        <v>515</v>
      </c>
      <c r="F349" s="15" t="s">
        <v>69</v>
      </c>
      <c r="G349" s="15">
        <v>0</v>
      </c>
      <c r="H349" s="15">
        <v>0</v>
      </c>
      <c r="I349" s="15">
        <v>0</v>
      </c>
      <c r="J349" s="15">
        <v>2</v>
      </c>
      <c r="K349" s="15">
        <v>5</v>
      </c>
      <c r="L349" s="15">
        <v>0</v>
      </c>
      <c r="M349" s="15">
        <v>0</v>
      </c>
      <c r="N349" s="15">
        <v>1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8</v>
      </c>
      <c r="Y349" s="15">
        <v>1</v>
      </c>
      <c r="Z349" s="20">
        <v>474</v>
      </c>
      <c r="AA349" s="20">
        <f t="shared" si="7"/>
        <v>3792</v>
      </c>
    </row>
    <row r="350" spans="1:27" ht="61.9" customHeight="1" x14ac:dyDescent="0.25">
      <c r="A350" s="15"/>
      <c r="B350" s="16" t="s">
        <v>450</v>
      </c>
      <c r="C350" s="15" t="s">
        <v>87</v>
      </c>
      <c r="D350" s="17" t="s">
        <v>377</v>
      </c>
      <c r="E350" s="17" t="s">
        <v>515</v>
      </c>
      <c r="F350" s="15" t="s">
        <v>69</v>
      </c>
      <c r="G350" s="15">
        <v>3</v>
      </c>
      <c r="H350" s="15">
        <v>1</v>
      </c>
      <c r="I350" s="15">
        <v>1</v>
      </c>
      <c r="J350" s="15">
        <v>0</v>
      </c>
      <c r="K350" s="15">
        <v>5</v>
      </c>
      <c r="L350" s="15">
        <v>1</v>
      </c>
      <c r="M350" s="15">
        <v>0</v>
      </c>
      <c r="N350" s="15">
        <v>0</v>
      </c>
      <c r="O350" s="15">
        <v>1</v>
      </c>
      <c r="P350" s="15">
        <v>1</v>
      </c>
      <c r="Q350" s="15">
        <v>0</v>
      </c>
      <c r="R350" s="15">
        <v>0</v>
      </c>
      <c r="S350" s="15">
        <v>1</v>
      </c>
      <c r="T350" s="15">
        <v>0</v>
      </c>
      <c r="U350" s="15">
        <v>0</v>
      </c>
      <c r="V350" s="15">
        <v>0</v>
      </c>
      <c r="W350" s="15">
        <v>0</v>
      </c>
      <c r="X350" s="15">
        <v>14</v>
      </c>
      <c r="Y350" s="15">
        <v>1</v>
      </c>
      <c r="Z350" s="20">
        <v>474</v>
      </c>
      <c r="AA350" s="20">
        <f t="shared" si="7"/>
        <v>6636</v>
      </c>
    </row>
    <row r="351" spans="1:27" ht="61.9" customHeight="1" x14ac:dyDescent="0.25">
      <c r="A351" s="15"/>
      <c r="B351" s="16" t="s">
        <v>450</v>
      </c>
      <c r="C351" s="15" t="s">
        <v>87</v>
      </c>
      <c r="D351" s="17" t="s">
        <v>377</v>
      </c>
      <c r="E351" s="17" t="s">
        <v>515</v>
      </c>
      <c r="F351" s="15" t="s">
        <v>69</v>
      </c>
      <c r="G351" s="15">
        <v>0</v>
      </c>
      <c r="H351" s="15">
        <v>2</v>
      </c>
      <c r="I351" s="15">
        <v>0</v>
      </c>
      <c r="J351" s="15">
        <v>1</v>
      </c>
      <c r="K351" s="15">
        <v>1</v>
      </c>
      <c r="L351" s="15">
        <v>3</v>
      </c>
      <c r="M351" s="15">
        <v>1</v>
      </c>
      <c r="N351" s="15">
        <v>2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10</v>
      </c>
      <c r="Y351" s="15">
        <v>1</v>
      </c>
      <c r="Z351" s="20">
        <v>474</v>
      </c>
      <c r="AA351" s="20">
        <f t="shared" si="7"/>
        <v>4740</v>
      </c>
    </row>
    <row r="352" spans="1:27" ht="61.9" customHeight="1" x14ac:dyDescent="0.25">
      <c r="A352" s="15"/>
      <c r="B352" s="16" t="s">
        <v>450</v>
      </c>
      <c r="C352" s="15" t="s">
        <v>87</v>
      </c>
      <c r="D352" s="17" t="s">
        <v>377</v>
      </c>
      <c r="E352" s="17" t="s">
        <v>515</v>
      </c>
      <c r="F352" s="15" t="s">
        <v>69</v>
      </c>
      <c r="G352" s="15">
        <v>1</v>
      </c>
      <c r="H352" s="15">
        <v>0</v>
      </c>
      <c r="I352" s="15">
        <v>4</v>
      </c>
      <c r="J352" s="15">
        <v>1</v>
      </c>
      <c r="K352" s="15">
        <v>2</v>
      </c>
      <c r="L352" s="15">
        <v>1</v>
      </c>
      <c r="M352" s="15">
        <v>0</v>
      </c>
      <c r="N352" s="15">
        <v>1</v>
      </c>
      <c r="O352" s="15">
        <v>1</v>
      </c>
      <c r="P352" s="15">
        <v>0</v>
      </c>
      <c r="Q352" s="15">
        <v>2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13</v>
      </c>
      <c r="Y352" s="15">
        <v>1</v>
      </c>
      <c r="Z352" s="20">
        <v>474</v>
      </c>
      <c r="AA352" s="20">
        <f t="shared" si="7"/>
        <v>6162</v>
      </c>
    </row>
    <row r="353" spans="1:27" ht="15" x14ac:dyDescent="0.25">
      <c r="A353" s="15"/>
      <c r="B353" s="16"/>
      <c r="C353" s="21" t="s">
        <v>88</v>
      </c>
      <c r="D353" s="22"/>
      <c r="E353" s="22"/>
      <c r="F353" s="21"/>
      <c r="G353" s="21">
        <v>7</v>
      </c>
      <c r="H353" s="21">
        <v>6</v>
      </c>
      <c r="I353" s="21">
        <v>9</v>
      </c>
      <c r="J353" s="21">
        <v>4</v>
      </c>
      <c r="K353" s="21">
        <v>16</v>
      </c>
      <c r="L353" s="21">
        <v>6</v>
      </c>
      <c r="M353" s="21">
        <v>5</v>
      </c>
      <c r="N353" s="21">
        <v>6</v>
      </c>
      <c r="O353" s="21">
        <v>3</v>
      </c>
      <c r="P353" s="21">
        <v>1</v>
      </c>
      <c r="Q353" s="21">
        <v>3</v>
      </c>
      <c r="R353" s="21">
        <v>0</v>
      </c>
      <c r="S353" s="21">
        <v>1</v>
      </c>
      <c r="T353" s="21">
        <v>0</v>
      </c>
      <c r="U353" s="21">
        <v>0</v>
      </c>
      <c r="V353" s="21">
        <v>0</v>
      </c>
      <c r="W353" s="21">
        <v>0</v>
      </c>
      <c r="X353" s="21">
        <v>67</v>
      </c>
      <c r="Y353" s="15"/>
      <c r="Z353" s="20">
        <v>0</v>
      </c>
      <c r="AA353" s="20">
        <f t="shared" si="7"/>
        <v>0</v>
      </c>
    </row>
    <row r="354" spans="1:27" ht="61.9" customHeight="1" x14ac:dyDescent="0.25">
      <c r="A354" s="15"/>
      <c r="B354" s="16" t="s">
        <v>450</v>
      </c>
      <c r="C354" s="15" t="s">
        <v>89</v>
      </c>
      <c r="D354" s="17" t="s">
        <v>378</v>
      </c>
      <c r="E354" s="17" t="s">
        <v>485</v>
      </c>
      <c r="F354" s="15" t="s">
        <v>69</v>
      </c>
      <c r="G354" s="15">
        <v>0</v>
      </c>
      <c r="H354" s="15">
        <v>0</v>
      </c>
      <c r="I354" s="15">
        <v>7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7</v>
      </c>
      <c r="Y354" s="15">
        <v>1</v>
      </c>
      <c r="Z354" s="20">
        <v>474</v>
      </c>
      <c r="AA354" s="20">
        <f t="shared" si="7"/>
        <v>3318</v>
      </c>
    </row>
    <row r="355" spans="1:27" ht="61.9" customHeight="1" x14ac:dyDescent="0.25">
      <c r="A355" s="15"/>
      <c r="B355" s="16" t="s">
        <v>450</v>
      </c>
      <c r="C355" s="15" t="s">
        <v>89</v>
      </c>
      <c r="D355" s="17" t="s">
        <v>378</v>
      </c>
      <c r="E355" s="17" t="s">
        <v>485</v>
      </c>
      <c r="F355" s="15" t="s">
        <v>69</v>
      </c>
      <c r="G355" s="15">
        <v>3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3</v>
      </c>
      <c r="Y355" s="15">
        <v>1</v>
      </c>
      <c r="Z355" s="20">
        <v>474</v>
      </c>
      <c r="AA355" s="20">
        <f t="shared" si="7"/>
        <v>1422</v>
      </c>
    </row>
    <row r="356" spans="1:27" ht="61.9" customHeight="1" x14ac:dyDescent="0.25">
      <c r="A356" s="15"/>
      <c r="B356" s="16" t="s">
        <v>450</v>
      </c>
      <c r="C356" s="15" t="s">
        <v>89</v>
      </c>
      <c r="D356" s="17" t="s">
        <v>378</v>
      </c>
      <c r="E356" s="17" t="s">
        <v>485</v>
      </c>
      <c r="F356" s="15" t="s">
        <v>69</v>
      </c>
      <c r="G356" s="15">
        <v>4</v>
      </c>
      <c r="H356" s="15">
        <v>1</v>
      </c>
      <c r="I356" s="15">
        <v>1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6</v>
      </c>
      <c r="Y356" s="15">
        <v>1</v>
      </c>
      <c r="Z356" s="20">
        <v>474</v>
      </c>
      <c r="AA356" s="20">
        <f t="shared" si="7"/>
        <v>2844</v>
      </c>
    </row>
    <row r="357" spans="1:27" ht="61.9" customHeight="1" x14ac:dyDescent="0.25">
      <c r="A357" s="15"/>
      <c r="B357" s="16" t="s">
        <v>450</v>
      </c>
      <c r="C357" s="15" t="s">
        <v>89</v>
      </c>
      <c r="D357" s="17" t="s">
        <v>378</v>
      </c>
      <c r="E357" s="17" t="s">
        <v>485</v>
      </c>
      <c r="F357" s="15" t="s">
        <v>69</v>
      </c>
      <c r="G357" s="15">
        <v>1</v>
      </c>
      <c r="H357" s="15">
        <v>1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2</v>
      </c>
      <c r="Y357" s="15">
        <v>1</v>
      </c>
      <c r="Z357" s="20">
        <v>474</v>
      </c>
      <c r="AA357" s="20">
        <f t="shared" si="7"/>
        <v>948</v>
      </c>
    </row>
    <row r="358" spans="1:27" ht="61.9" customHeight="1" x14ac:dyDescent="0.25">
      <c r="A358" s="15"/>
      <c r="B358" s="16" t="s">
        <v>450</v>
      </c>
      <c r="C358" s="15" t="s">
        <v>89</v>
      </c>
      <c r="D358" s="17" t="s">
        <v>378</v>
      </c>
      <c r="E358" s="17" t="s">
        <v>485</v>
      </c>
      <c r="F358" s="15" t="s">
        <v>69</v>
      </c>
      <c r="G358" s="15">
        <v>1</v>
      </c>
      <c r="H358" s="15">
        <v>0</v>
      </c>
      <c r="I358" s="15">
        <v>3</v>
      </c>
      <c r="J358" s="15">
        <v>0</v>
      </c>
      <c r="K358" s="15">
        <v>2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6</v>
      </c>
      <c r="Y358" s="15">
        <v>1</v>
      </c>
      <c r="Z358" s="20">
        <v>474</v>
      </c>
      <c r="AA358" s="20">
        <f t="shared" si="7"/>
        <v>2844</v>
      </c>
    </row>
    <row r="359" spans="1:27" ht="61.9" customHeight="1" x14ac:dyDescent="0.25">
      <c r="A359" s="15"/>
      <c r="B359" s="16" t="s">
        <v>450</v>
      </c>
      <c r="C359" s="15" t="s">
        <v>89</v>
      </c>
      <c r="D359" s="17" t="s">
        <v>378</v>
      </c>
      <c r="E359" s="17" t="s">
        <v>485</v>
      </c>
      <c r="F359" s="15" t="s">
        <v>69</v>
      </c>
      <c r="G359" s="15">
        <v>0</v>
      </c>
      <c r="H359" s="15">
        <v>0</v>
      </c>
      <c r="I359" s="15">
        <v>4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4</v>
      </c>
      <c r="Y359" s="15">
        <v>1</v>
      </c>
      <c r="Z359" s="20">
        <v>474</v>
      </c>
      <c r="AA359" s="20">
        <f t="shared" si="7"/>
        <v>1896</v>
      </c>
    </row>
    <row r="360" spans="1:27" ht="61.9" customHeight="1" x14ac:dyDescent="0.25">
      <c r="A360" s="15"/>
      <c r="B360" s="16" t="s">
        <v>450</v>
      </c>
      <c r="C360" s="15" t="s">
        <v>89</v>
      </c>
      <c r="D360" s="17" t="s">
        <v>378</v>
      </c>
      <c r="E360" s="17" t="s">
        <v>485</v>
      </c>
      <c r="F360" s="15" t="s">
        <v>69</v>
      </c>
      <c r="G360" s="15">
        <v>0</v>
      </c>
      <c r="H360" s="15">
        <v>0</v>
      </c>
      <c r="I360" s="15">
        <v>0</v>
      </c>
      <c r="J360" s="15">
        <v>0</v>
      </c>
      <c r="K360" s="15">
        <v>2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2</v>
      </c>
      <c r="Y360" s="15">
        <v>1</v>
      </c>
      <c r="Z360" s="20">
        <v>474</v>
      </c>
      <c r="AA360" s="20">
        <f t="shared" si="7"/>
        <v>948</v>
      </c>
    </row>
    <row r="361" spans="1:27" ht="15" x14ac:dyDescent="0.25">
      <c r="A361" s="15"/>
      <c r="B361" s="16"/>
      <c r="C361" s="21" t="s">
        <v>90</v>
      </c>
      <c r="D361" s="22"/>
      <c r="E361" s="22"/>
      <c r="F361" s="21"/>
      <c r="G361" s="21">
        <v>9</v>
      </c>
      <c r="H361" s="21">
        <v>2</v>
      </c>
      <c r="I361" s="21">
        <v>15</v>
      </c>
      <c r="J361" s="21">
        <v>0</v>
      </c>
      <c r="K361" s="21">
        <v>4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30</v>
      </c>
      <c r="Y361" s="15"/>
      <c r="Z361" s="20">
        <v>0</v>
      </c>
      <c r="AA361" s="20">
        <f t="shared" si="7"/>
        <v>0</v>
      </c>
    </row>
    <row r="362" spans="1:27" ht="61.9" customHeight="1" x14ac:dyDescent="0.25">
      <c r="A362" s="15"/>
      <c r="B362" s="16" t="s">
        <v>450</v>
      </c>
      <c r="C362" s="15" t="s">
        <v>91</v>
      </c>
      <c r="D362" s="17" t="s">
        <v>379</v>
      </c>
      <c r="E362" s="17" t="s">
        <v>486</v>
      </c>
      <c r="F362" s="15" t="s">
        <v>69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8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8</v>
      </c>
      <c r="Y362" s="15">
        <v>1</v>
      </c>
      <c r="Z362" s="20">
        <v>474</v>
      </c>
      <c r="AA362" s="20">
        <f t="shared" si="7"/>
        <v>3792</v>
      </c>
    </row>
    <row r="363" spans="1:27" ht="61.9" customHeight="1" x14ac:dyDescent="0.25">
      <c r="A363" s="15"/>
      <c r="B363" s="16" t="s">
        <v>450</v>
      </c>
      <c r="C363" s="15" t="s">
        <v>91</v>
      </c>
      <c r="D363" s="17" t="s">
        <v>379</v>
      </c>
      <c r="E363" s="17" t="s">
        <v>486</v>
      </c>
      <c r="F363" s="15" t="s">
        <v>69</v>
      </c>
      <c r="G363" s="15">
        <v>0</v>
      </c>
      <c r="H363" s="15">
        <v>0</v>
      </c>
      <c r="I363" s="15">
        <v>0</v>
      </c>
      <c r="J363" s="15">
        <v>0</v>
      </c>
      <c r="K363" s="15">
        <v>8</v>
      </c>
      <c r="L363" s="15">
        <v>4</v>
      </c>
      <c r="M363" s="15">
        <v>2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14</v>
      </c>
      <c r="Y363" s="15">
        <v>1</v>
      </c>
      <c r="Z363" s="20">
        <v>474</v>
      </c>
      <c r="AA363" s="20">
        <f t="shared" si="7"/>
        <v>6636</v>
      </c>
    </row>
    <row r="364" spans="1:27" ht="61.9" customHeight="1" x14ac:dyDescent="0.25">
      <c r="A364" s="15"/>
      <c r="B364" s="16" t="s">
        <v>450</v>
      </c>
      <c r="C364" s="15" t="s">
        <v>91</v>
      </c>
      <c r="D364" s="17" t="s">
        <v>379</v>
      </c>
      <c r="E364" s="17" t="s">
        <v>486</v>
      </c>
      <c r="F364" s="15" t="s">
        <v>69</v>
      </c>
      <c r="G364" s="15">
        <v>0</v>
      </c>
      <c r="H364" s="15">
        <v>0</v>
      </c>
      <c r="I364" s="15">
        <v>0</v>
      </c>
      <c r="J364" s="15">
        <v>3</v>
      </c>
      <c r="K364" s="15">
        <v>6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9</v>
      </c>
      <c r="Y364" s="15">
        <v>1</v>
      </c>
      <c r="Z364" s="20">
        <v>474</v>
      </c>
      <c r="AA364" s="20">
        <f t="shared" si="7"/>
        <v>4266</v>
      </c>
    </row>
    <row r="365" spans="1:27" ht="61.9" customHeight="1" x14ac:dyDescent="0.25">
      <c r="A365" s="15"/>
      <c r="B365" s="16" t="s">
        <v>450</v>
      </c>
      <c r="C365" s="15" t="s">
        <v>91</v>
      </c>
      <c r="D365" s="17" t="s">
        <v>379</v>
      </c>
      <c r="E365" s="17" t="s">
        <v>486</v>
      </c>
      <c r="F365" s="15" t="s">
        <v>69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15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15</v>
      </c>
      <c r="Y365" s="15">
        <v>1</v>
      </c>
      <c r="Z365" s="20">
        <v>474</v>
      </c>
      <c r="AA365" s="20">
        <f t="shared" si="7"/>
        <v>7110</v>
      </c>
    </row>
    <row r="366" spans="1:27" ht="61.9" customHeight="1" x14ac:dyDescent="0.25">
      <c r="A366" s="15"/>
      <c r="B366" s="16" t="s">
        <v>450</v>
      </c>
      <c r="C366" s="15" t="s">
        <v>91</v>
      </c>
      <c r="D366" s="17" t="s">
        <v>379</v>
      </c>
      <c r="E366" s="17" t="s">
        <v>486</v>
      </c>
      <c r="F366" s="15" t="s">
        <v>69</v>
      </c>
      <c r="G366" s="15">
        <v>0</v>
      </c>
      <c r="H366" s="15">
        <v>0</v>
      </c>
      <c r="I366" s="15">
        <v>0</v>
      </c>
      <c r="J366" s="15">
        <v>0</v>
      </c>
      <c r="K366" s="15">
        <v>3</v>
      </c>
      <c r="L366" s="15">
        <v>14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17</v>
      </c>
      <c r="Y366" s="15">
        <v>1</v>
      </c>
      <c r="Z366" s="20">
        <v>474</v>
      </c>
      <c r="AA366" s="20">
        <f t="shared" si="7"/>
        <v>8058</v>
      </c>
    </row>
    <row r="367" spans="1:27" ht="61.9" customHeight="1" x14ac:dyDescent="0.25">
      <c r="A367" s="15"/>
      <c r="B367" s="16" t="s">
        <v>450</v>
      </c>
      <c r="C367" s="15" t="s">
        <v>91</v>
      </c>
      <c r="D367" s="17" t="s">
        <v>379</v>
      </c>
      <c r="E367" s="17" t="s">
        <v>486</v>
      </c>
      <c r="F367" s="15" t="s">
        <v>69</v>
      </c>
      <c r="G367" s="15">
        <v>0</v>
      </c>
      <c r="H367" s="15">
        <v>0</v>
      </c>
      <c r="I367" s="15">
        <v>0</v>
      </c>
      <c r="J367" s="15">
        <v>8</v>
      </c>
      <c r="K367" s="15">
        <v>9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17</v>
      </c>
      <c r="Y367" s="15">
        <v>1</v>
      </c>
      <c r="Z367" s="20">
        <v>474</v>
      </c>
      <c r="AA367" s="20">
        <f t="shared" si="7"/>
        <v>8058</v>
      </c>
    </row>
    <row r="368" spans="1:27" ht="15" x14ac:dyDescent="0.25">
      <c r="A368" s="15"/>
      <c r="B368" s="16"/>
      <c r="C368" s="21" t="s">
        <v>92</v>
      </c>
      <c r="D368" s="22"/>
      <c r="E368" s="22"/>
      <c r="F368" s="21"/>
      <c r="G368" s="21">
        <v>0</v>
      </c>
      <c r="H368" s="21">
        <v>0</v>
      </c>
      <c r="I368" s="21">
        <v>0</v>
      </c>
      <c r="J368" s="21">
        <v>11</v>
      </c>
      <c r="K368" s="21">
        <v>26</v>
      </c>
      <c r="L368" s="21">
        <v>18</v>
      </c>
      <c r="M368" s="21">
        <v>25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80</v>
      </c>
      <c r="Y368" s="15"/>
      <c r="Z368" s="20">
        <v>0</v>
      </c>
      <c r="AA368" s="20">
        <f t="shared" si="7"/>
        <v>0</v>
      </c>
    </row>
    <row r="369" spans="1:27" ht="61.9" customHeight="1" x14ac:dyDescent="0.25">
      <c r="A369" s="15"/>
      <c r="B369" s="16" t="s">
        <v>451</v>
      </c>
      <c r="C369" s="15" t="s">
        <v>93</v>
      </c>
      <c r="D369" s="17" t="s">
        <v>380</v>
      </c>
      <c r="E369" s="17" t="s">
        <v>529</v>
      </c>
      <c r="F369" s="15" t="s">
        <v>69</v>
      </c>
      <c r="G369" s="15">
        <v>0</v>
      </c>
      <c r="H369" s="15">
        <v>0</v>
      </c>
      <c r="I369" s="15">
        <v>1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1</v>
      </c>
      <c r="Y369" s="15">
        <v>1</v>
      </c>
      <c r="Z369" s="20">
        <v>474</v>
      </c>
      <c r="AA369" s="20">
        <f t="shared" si="7"/>
        <v>474</v>
      </c>
    </row>
    <row r="370" spans="1:27" ht="61.9" customHeight="1" x14ac:dyDescent="0.25">
      <c r="A370" s="15"/>
      <c r="B370" s="16" t="s">
        <v>451</v>
      </c>
      <c r="C370" s="15" t="s">
        <v>93</v>
      </c>
      <c r="D370" s="17" t="s">
        <v>380</v>
      </c>
      <c r="E370" s="17" t="s">
        <v>529</v>
      </c>
      <c r="F370" s="15" t="s">
        <v>69</v>
      </c>
      <c r="G370" s="15">
        <v>1</v>
      </c>
      <c r="H370" s="15">
        <v>0</v>
      </c>
      <c r="I370" s="15">
        <v>0</v>
      </c>
      <c r="J370" s="15">
        <v>0</v>
      </c>
      <c r="K370" s="15">
        <v>2</v>
      </c>
      <c r="L370" s="15">
        <v>2</v>
      </c>
      <c r="M370" s="15">
        <v>2</v>
      </c>
      <c r="N370" s="15">
        <v>0</v>
      </c>
      <c r="O370" s="15">
        <v>1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8</v>
      </c>
      <c r="Y370" s="15">
        <v>1</v>
      </c>
      <c r="Z370" s="20">
        <v>474</v>
      </c>
      <c r="AA370" s="20">
        <f t="shared" si="7"/>
        <v>3792</v>
      </c>
    </row>
    <row r="371" spans="1:27" ht="61.9" customHeight="1" x14ac:dyDescent="0.25">
      <c r="A371" s="15"/>
      <c r="B371" s="16" t="s">
        <v>451</v>
      </c>
      <c r="C371" s="15" t="s">
        <v>93</v>
      </c>
      <c r="D371" s="17" t="s">
        <v>380</v>
      </c>
      <c r="E371" s="17" t="s">
        <v>529</v>
      </c>
      <c r="F371" s="15" t="s">
        <v>69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1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1</v>
      </c>
      <c r="Y371" s="15">
        <v>1</v>
      </c>
      <c r="Z371" s="20">
        <v>474</v>
      </c>
      <c r="AA371" s="20">
        <f t="shared" si="7"/>
        <v>474</v>
      </c>
    </row>
    <row r="372" spans="1:27" ht="61.9" customHeight="1" x14ac:dyDescent="0.25">
      <c r="A372" s="15"/>
      <c r="B372" s="16" t="s">
        <v>451</v>
      </c>
      <c r="C372" s="15" t="s">
        <v>93</v>
      </c>
      <c r="D372" s="17" t="s">
        <v>380</v>
      </c>
      <c r="E372" s="17" t="s">
        <v>529</v>
      </c>
      <c r="F372" s="15" t="s">
        <v>69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1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1</v>
      </c>
      <c r="Y372" s="15">
        <v>1</v>
      </c>
      <c r="Z372" s="20">
        <v>474</v>
      </c>
      <c r="AA372" s="20">
        <f t="shared" si="7"/>
        <v>474</v>
      </c>
    </row>
    <row r="373" spans="1:27" ht="61.9" customHeight="1" x14ac:dyDescent="0.25">
      <c r="A373" s="15"/>
      <c r="B373" s="16" t="s">
        <v>451</v>
      </c>
      <c r="C373" s="15" t="s">
        <v>93</v>
      </c>
      <c r="D373" s="17" t="s">
        <v>380</v>
      </c>
      <c r="E373" s="17" t="s">
        <v>529</v>
      </c>
      <c r="F373" s="15" t="s">
        <v>69</v>
      </c>
      <c r="G373" s="15">
        <v>0</v>
      </c>
      <c r="H373" s="15">
        <v>0</v>
      </c>
      <c r="I373" s="15">
        <v>0</v>
      </c>
      <c r="J373" s="15">
        <v>0</v>
      </c>
      <c r="K373" s="15">
        <v>1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1</v>
      </c>
      <c r="Y373" s="15">
        <v>1</v>
      </c>
      <c r="Z373" s="20">
        <v>474</v>
      </c>
      <c r="AA373" s="20">
        <f t="shared" si="7"/>
        <v>474</v>
      </c>
    </row>
    <row r="374" spans="1:27" ht="61.9" customHeight="1" x14ac:dyDescent="0.25">
      <c r="A374" s="15"/>
      <c r="B374" s="16" t="s">
        <v>451</v>
      </c>
      <c r="C374" s="15" t="s">
        <v>93</v>
      </c>
      <c r="D374" s="17" t="s">
        <v>380</v>
      </c>
      <c r="E374" s="17" t="s">
        <v>529</v>
      </c>
      <c r="F374" s="15" t="s">
        <v>69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1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1</v>
      </c>
      <c r="Y374" s="15">
        <v>1</v>
      </c>
      <c r="Z374" s="20">
        <v>474</v>
      </c>
      <c r="AA374" s="20">
        <f t="shared" si="7"/>
        <v>474</v>
      </c>
    </row>
    <row r="375" spans="1:27" ht="61.9" customHeight="1" x14ac:dyDescent="0.25">
      <c r="A375" s="15"/>
      <c r="B375" s="16" t="s">
        <v>451</v>
      </c>
      <c r="C375" s="15" t="s">
        <v>93</v>
      </c>
      <c r="D375" s="17" t="s">
        <v>380</v>
      </c>
      <c r="E375" s="17" t="s">
        <v>529</v>
      </c>
      <c r="F375" s="15" t="s">
        <v>69</v>
      </c>
      <c r="G375" s="15">
        <v>7</v>
      </c>
      <c r="H375" s="15">
        <v>4</v>
      </c>
      <c r="I375" s="15">
        <v>1</v>
      </c>
      <c r="J375" s="15">
        <v>0</v>
      </c>
      <c r="K375" s="15">
        <v>0</v>
      </c>
      <c r="L375" s="15">
        <v>0</v>
      </c>
      <c r="M375" s="15">
        <v>2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14</v>
      </c>
      <c r="Y375" s="15">
        <v>1</v>
      </c>
      <c r="Z375" s="20">
        <v>474</v>
      </c>
      <c r="AA375" s="20">
        <f t="shared" si="7"/>
        <v>6636</v>
      </c>
    </row>
    <row r="376" spans="1:27" ht="61.9" customHeight="1" x14ac:dyDescent="0.25">
      <c r="A376" s="15"/>
      <c r="B376" s="16" t="s">
        <v>451</v>
      </c>
      <c r="C376" s="15" t="s">
        <v>93</v>
      </c>
      <c r="D376" s="17" t="s">
        <v>380</v>
      </c>
      <c r="E376" s="17" t="s">
        <v>529</v>
      </c>
      <c r="F376" s="15" t="s">
        <v>69</v>
      </c>
      <c r="G376" s="15">
        <v>3</v>
      </c>
      <c r="H376" s="15">
        <v>0</v>
      </c>
      <c r="I376" s="15">
        <v>1</v>
      </c>
      <c r="J376" s="15">
        <v>0</v>
      </c>
      <c r="K376" s="15">
        <v>2</v>
      </c>
      <c r="L376" s="15">
        <v>1</v>
      </c>
      <c r="M376" s="15">
        <v>5</v>
      </c>
      <c r="N376" s="15">
        <v>1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13</v>
      </c>
      <c r="Y376" s="15">
        <v>1</v>
      </c>
      <c r="Z376" s="20">
        <v>474</v>
      </c>
      <c r="AA376" s="20">
        <f t="shared" si="7"/>
        <v>6162</v>
      </c>
    </row>
    <row r="377" spans="1:27" ht="15" x14ac:dyDescent="0.25">
      <c r="A377" s="15"/>
      <c r="B377" s="16"/>
      <c r="C377" s="21" t="s">
        <v>94</v>
      </c>
      <c r="D377" s="22"/>
      <c r="E377" s="22"/>
      <c r="F377" s="21"/>
      <c r="G377" s="21">
        <v>11</v>
      </c>
      <c r="H377" s="21">
        <v>4</v>
      </c>
      <c r="I377" s="21">
        <v>3</v>
      </c>
      <c r="J377" s="21">
        <v>0</v>
      </c>
      <c r="K377" s="21">
        <v>5</v>
      </c>
      <c r="L377" s="21">
        <v>3</v>
      </c>
      <c r="M377" s="21">
        <v>9</v>
      </c>
      <c r="N377" s="21">
        <v>1</v>
      </c>
      <c r="O377" s="21">
        <v>2</v>
      </c>
      <c r="P377" s="21">
        <v>0</v>
      </c>
      <c r="Q377" s="21">
        <v>0</v>
      </c>
      <c r="R377" s="21">
        <v>2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40</v>
      </c>
      <c r="Y377" s="15"/>
      <c r="Z377" s="20">
        <v>0</v>
      </c>
      <c r="AA377" s="20">
        <f t="shared" si="7"/>
        <v>0</v>
      </c>
    </row>
    <row r="378" spans="1:27" ht="61.9" customHeight="1" x14ac:dyDescent="0.25">
      <c r="A378" s="15"/>
      <c r="B378" s="16" t="s">
        <v>451</v>
      </c>
      <c r="C378" s="15" t="s">
        <v>95</v>
      </c>
      <c r="D378" s="17" t="s">
        <v>381</v>
      </c>
      <c r="E378" s="17" t="s">
        <v>528</v>
      </c>
      <c r="F378" s="15" t="s">
        <v>69</v>
      </c>
      <c r="G378" s="15">
        <v>0</v>
      </c>
      <c r="H378" s="15">
        <v>1</v>
      </c>
      <c r="I378" s="15">
        <v>2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3</v>
      </c>
      <c r="Y378" s="15">
        <v>1</v>
      </c>
      <c r="Z378" s="20">
        <v>474</v>
      </c>
      <c r="AA378" s="20">
        <f t="shared" ref="AA378:AA441" si="8">Z378*X378</f>
        <v>1422</v>
      </c>
    </row>
    <row r="379" spans="1:27" ht="61.9" customHeight="1" x14ac:dyDescent="0.25">
      <c r="A379" s="15"/>
      <c r="B379" s="16" t="s">
        <v>451</v>
      </c>
      <c r="C379" s="15" t="s">
        <v>95</v>
      </c>
      <c r="D379" s="17" t="s">
        <v>381</v>
      </c>
      <c r="E379" s="17" t="s">
        <v>528</v>
      </c>
      <c r="F379" s="15" t="s">
        <v>69</v>
      </c>
      <c r="G379" s="15">
        <v>1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1</v>
      </c>
      <c r="Y379" s="15">
        <v>1</v>
      </c>
      <c r="Z379" s="20">
        <v>474</v>
      </c>
      <c r="AA379" s="20">
        <f t="shared" si="8"/>
        <v>474</v>
      </c>
    </row>
    <row r="380" spans="1:27" ht="61.9" customHeight="1" x14ac:dyDescent="0.25">
      <c r="A380" s="15"/>
      <c r="B380" s="16" t="s">
        <v>451</v>
      </c>
      <c r="C380" s="15" t="s">
        <v>95</v>
      </c>
      <c r="D380" s="17" t="s">
        <v>381</v>
      </c>
      <c r="E380" s="17" t="s">
        <v>528</v>
      </c>
      <c r="F380" s="15" t="s">
        <v>69</v>
      </c>
      <c r="G380" s="15">
        <v>3</v>
      </c>
      <c r="H380" s="15">
        <v>2</v>
      </c>
      <c r="I380" s="15">
        <v>1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6</v>
      </c>
      <c r="Y380" s="15">
        <v>1</v>
      </c>
      <c r="Z380" s="20">
        <v>474</v>
      </c>
      <c r="AA380" s="20">
        <f t="shared" si="8"/>
        <v>2844</v>
      </c>
    </row>
    <row r="381" spans="1:27" ht="61.9" customHeight="1" x14ac:dyDescent="0.25">
      <c r="A381" s="15"/>
      <c r="B381" s="16" t="s">
        <v>451</v>
      </c>
      <c r="C381" s="15" t="s">
        <v>95</v>
      </c>
      <c r="D381" s="17" t="s">
        <v>381</v>
      </c>
      <c r="E381" s="17" t="s">
        <v>528</v>
      </c>
      <c r="F381" s="15" t="s">
        <v>69</v>
      </c>
      <c r="G381" s="15">
        <v>2</v>
      </c>
      <c r="H381" s="15">
        <v>1</v>
      </c>
      <c r="I381" s="15">
        <v>1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4</v>
      </c>
      <c r="Y381" s="15">
        <v>2</v>
      </c>
      <c r="Z381" s="20">
        <v>474</v>
      </c>
      <c r="AA381" s="20">
        <f t="shared" si="8"/>
        <v>1896</v>
      </c>
    </row>
    <row r="382" spans="1:27" ht="61.9" customHeight="1" x14ac:dyDescent="0.25">
      <c r="A382" s="15"/>
      <c r="B382" s="16" t="s">
        <v>451</v>
      </c>
      <c r="C382" s="15" t="s">
        <v>95</v>
      </c>
      <c r="D382" s="17" t="s">
        <v>381</v>
      </c>
      <c r="E382" s="17" t="s">
        <v>528</v>
      </c>
      <c r="F382" s="15" t="s">
        <v>69</v>
      </c>
      <c r="G382" s="15">
        <v>1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1</v>
      </c>
      <c r="Y382" s="15">
        <v>2</v>
      </c>
      <c r="Z382" s="20">
        <v>474</v>
      </c>
      <c r="AA382" s="20">
        <f t="shared" si="8"/>
        <v>474</v>
      </c>
    </row>
    <row r="383" spans="1:27" ht="61.9" customHeight="1" x14ac:dyDescent="0.25">
      <c r="A383" s="15"/>
      <c r="B383" s="16" t="s">
        <v>451</v>
      </c>
      <c r="C383" s="15" t="s">
        <v>95</v>
      </c>
      <c r="D383" s="17" t="s">
        <v>381</v>
      </c>
      <c r="E383" s="17" t="s">
        <v>528</v>
      </c>
      <c r="F383" s="15" t="s">
        <v>69</v>
      </c>
      <c r="G383" s="15">
        <v>5</v>
      </c>
      <c r="H383" s="15">
        <v>1</v>
      </c>
      <c r="I383" s="15">
        <v>2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8</v>
      </c>
      <c r="Y383" s="15">
        <v>1</v>
      </c>
      <c r="Z383" s="20">
        <v>474</v>
      </c>
      <c r="AA383" s="20">
        <f t="shared" si="8"/>
        <v>3792</v>
      </c>
    </row>
    <row r="384" spans="1:27" ht="61.9" customHeight="1" x14ac:dyDescent="0.25">
      <c r="A384" s="15"/>
      <c r="B384" s="16" t="s">
        <v>451</v>
      </c>
      <c r="C384" s="15" t="s">
        <v>95</v>
      </c>
      <c r="D384" s="17" t="s">
        <v>381</v>
      </c>
      <c r="E384" s="17" t="s">
        <v>528</v>
      </c>
      <c r="F384" s="15" t="s">
        <v>69</v>
      </c>
      <c r="G384" s="15">
        <v>0</v>
      </c>
      <c r="H384" s="15">
        <v>0</v>
      </c>
      <c r="I384" s="15">
        <v>1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1</v>
      </c>
      <c r="Y384" s="15">
        <v>1</v>
      </c>
      <c r="Z384" s="20">
        <v>474</v>
      </c>
      <c r="AA384" s="20">
        <f t="shared" si="8"/>
        <v>474</v>
      </c>
    </row>
    <row r="385" spans="1:27" ht="61.9" customHeight="1" x14ac:dyDescent="0.25">
      <c r="A385" s="15"/>
      <c r="B385" s="16" t="s">
        <v>451</v>
      </c>
      <c r="C385" s="15" t="s">
        <v>95</v>
      </c>
      <c r="D385" s="17" t="s">
        <v>381</v>
      </c>
      <c r="E385" s="17" t="s">
        <v>528</v>
      </c>
      <c r="F385" s="15" t="s">
        <v>69</v>
      </c>
      <c r="G385" s="15">
        <v>3</v>
      </c>
      <c r="H385" s="15">
        <v>3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6</v>
      </c>
      <c r="Y385" s="15">
        <v>1</v>
      </c>
      <c r="Z385" s="20">
        <v>474</v>
      </c>
      <c r="AA385" s="20">
        <f t="shared" si="8"/>
        <v>2844</v>
      </c>
    </row>
    <row r="386" spans="1:27" ht="15" x14ac:dyDescent="0.25">
      <c r="A386" s="15"/>
      <c r="B386" s="16"/>
      <c r="C386" s="21" t="s">
        <v>96</v>
      </c>
      <c r="D386" s="22"/>
      <c r="E386" s="22"/>
      <c r="F386" s="21"/>
      <c r="G386" s="21">
        <v>15</v>
      </c>
      <c r="H386" s="21">
        <v>8</v>
      </c>
      <c r="I386" s="21">
        <v>7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30</v>
      </c>
      <c r="Y386" s="15"/>
      <c r="Z386" s="20">
        <v>0</v>
      </c>
      <c r="AA386" s="20">
        <f t="shared" si="8"/>
        <v>0</v>
      </c>
    </row>
    <row r="387" spans="1:27" ht="61.9" customHeight="1" x14ac:dyDescent="0.25">
      <c r="A387" s="15"/>
      <c r="B387" s="16" t="s">
        <v>450</v>
      </c>
      <c r="C387" s="15" t="s">
        <v>97</v>
      </c>
      <c r="D387" s="17" t="s">
        <v>382</v>
      </c>
      <c r="E387" s="17" t="s">
        <v>507</v>
      </c>
      <c r="F387" s="15" t="s">
        <v>69</v>
      </c>
      <c r="G387" s="15">
        <v>0</v>
      </c>
      <c r="H387" s="15">
        <v>2</v>
      </c>
      <c r="I387" s="15">
        <v>10</v>
      </c>
      <c r="J387" s="15">
        <v>3</v>
      </c>
      <c r="K387" s="15">
        <v>6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21</v>
      </c>
      <c r="Y387" s="15">
        <v>1</v>
      </c>
      <c r="Z387" s="20">
        <v>474</v>
      </c>
      <c r="AA387" s="20">
        <f t="shared" si="8"/>
        <v>9954</v>
      </c>
    </row>
    <row r="388" spans="1:27" ht="61.9" customHeight="1" x14ac:dyDescent="0.25">
      <c r="A388" s="15"/>
      <c r="B388" s="16" t="s">
        <v>450</v>
      </c>
      <c r="C388" s="15" t="s">
        <v>97</v>
      </c>
      <c r="D388" s="17" t="s">
        <v>382</v>
      </c>
      <c r="E388" s="17" t="s">
        <v>507</v>
      </c>
      <c r="F388" s="15" t="s">
        <v>69</v>
      </c>
      <c r="G388" s="15">
        <v>0</v>
      </c>
      <c r="H388" s="15">
        <v>3</v>
      </c>
      <c r="I388" s="15">
        <v>4</v>
      </c>
      <c r="J388" s="15">
        <v>7</v>
      </c>
      <c r="K388" s="15">
        <v>3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17</v>
      </c>
      <c r="Y388" s="15">
        <v>1</v>
      </c>
      <c r="Z388" s="20">
        <v>474</v>
      </c>
      <c r="AA388" s="20">
        <f t="shared" si="8"/>
        <v>8058</v>
      </c>
    </row>
    <row r="389" spans="1:27" ht="61.9" customHeight="1" x14ac:dyDescent="0.25">
      <c r="A389" s="15"/>
      <c r="B389" s="16" t="s">
        <v>450</v>
      </c>
      <c r="C389" s="15" t="s">
        <v>97</v>
      </c>
      <c r="D389" s="17" t="s">
        <v>382</v>
      </c>
      <c r="E389" s="17" t="s">
        <v>507</v>
      </c>
      <c r="F389" s="15" t="s">
        <v>69</v>
      </c>
      <c r="G389" s="15">
        <v>0</v>
      </c>
      <c r="H389" s="15">
        <v>0</v>
      </c>
      <c r="I389" s="15">
        <v>0</v>
      </c>
      <c r="J389" s="15">
        <v>0</v>
      </c>
      <c r="K389" s="15">
        <v>1</v>
      </c>
      <c r="L389" s="15">
        <v>0</v>
      </c>
      <c r="M389" s="15">
        <v>1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2</v>
      </c>
      <c r="Y389" s="15">
        <v>1</v>
      </c>
      <c r="Z389" s="20">
        <v>474</v>
      </c>
      <c r="AA389" s="20">
        <f t="shared" si="8"/>
        <v>948</v>
      </c>
    </row>
    <row r="390" spans="1:27" ht="15" x14ac:dyDescent="0.25">
      <c r="A390" s="15"/>
      <c r="B390" s="16"/>
      <c r="C390" s="21" t="s">
        <v>98</v>
      </c>
      <c r="D390" s="22"/>
      <c r="E390" s="22"/>
      <c r="F390" s="21"/>
      <c r="G390" s="21">
        <v>0</v>
      </c>
      <c r="H390" s="21">
        <v>5</v>
      </c>
      <c r="I390" s="21">
        <v>14</v>
      </c>
      <c r="J390" s="21">
        <v>10</v>
      </c>
      <c r="K390" s="21">
        <v>10</v>
      </c>
      <c r="L390" s="21">
        <v>0</v>
      </c>
      <c r="M390" s="21">
        <v>1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40</v>
      </c>
      <c r="Y390" s="15"/>
      <c r="Z390" s="20">
        <v>0</v>
      </c>
      <c r="AA390" s="20">
        <f t="shared" si="8"/>
        <v>0</v>
      </c>
    </row>
    <row r="391" spans="1:27" ht="61.9" customHeight="1" x14ac:dyDescent="0.25">
      <c r="A391" s="15"/>
      <c r="B391" s="16" t="s">
        <v>451</v>
      </c>
      <c r="C391" s="15" t="s">
        <v>99</v>
      </c>
      <c r="D391" s="17" t="s">
        <v>383</v>
      </c>
      <c r="E391" s="17" t="s">
        <v>486</v>
      </c>
      <c r="F391" s="15" t="s">
        <v>69</v>
      </c>
      <c r="G391" s="15">
        <v>0</v>
      </c>
      <c r="H391" s="15">
        <v>0</v>
      </c>
      <c r="I391" s="15">
        <v>0</v>
      </c>
      <c r="J391" s="15">
        <v>1</v>
      </c>
      <c r="K391" s="15">
        <v>1</v>
      </c>
      <c r="L391" s="15">
        <v>0</v>
      </c>
      <c r="M391" s="15">
        <v>1</v>
      </c>
      <c r="N391" s="15">
        <v>0</v>
      </c>
      <c r="O391" s="15">
        <v>1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4</v>
      </c>
      <c r="Y391" s="15">
        <v>1</v>
      </c>
      <c r="Z391" s="20">
        <v>474</v>
      </c>
      <c r="AA391" s="20">
        <f t="shared" si="8"/>
        <v>1896</v>
      </c>
    </row>
    <row r="392" spans="1:27" ht="61.9" customHeight="1" x14ac:dyDescent="0.25">
      <c r="A392" s="15"/>
      <c r="B392" s="16" t="s">
        <v>451</v>
      </c>
      <c r="C392" s="15" t="s">
        <v>99</v>
      </c>
      <c r="D392" s="17" t="s">
        <v>383</v>
      </c>
      <c r="E392" s="17" t="s">
        <v>486</v>
      </c>
      <c r="F392" s="15" t="s">
        <v>69</v>
      </c>
      <c r="G392" s="15">
        <v>0</v>
      </c>
      <c r="H392" s="15">
        <v>1</v>
      </c>
      <c r="I392" s="15">
        <v>1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1</v>
      </c>
      <c r="P392" s="15">
        <v>1</v>
      </c>
      <c r="Q392" s="15">
        <v>1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5">
        <v>5</v>
      </c>
      <c r="Y392" s="15">
        <v>1</v>
      </c>
      <c r="Z392" s="20">
        <v>474</v>
      </c>
      <c r="AA392" s="20">
        <f t="shared" si="8"/>
        <v>2370</v>
      </c>
    </row>
    <row r="393" spans="1:27" ht="61.9" customHeight="1" x14ac:dyDescent="0.25">
      <c r="A393" s="15"/>
      <c r="B393" s="16" t="s">
        <v>451</v>
      </c>
      <c r="C393" s="15" t="s">
        <v>99</v>
      </c>
      <c r="D393" s="17" t="s">
        <v>383</v>
      </c>
      <c r="E393" s="17" t="s">
        <v>486</v>
      </c>
      <c r="F393" s="15" t="s">
        <v>69</v>
      </c>
      <c r="G393" s="15">
        <v>0</v>
      </c>
      <c r="H393" s="15">
        <v>0</v>
      </c>
      <c r="I393" s="15">
        <v>1</v>
      </c>
      <c r="J393" s="15">
        <v>1</v>
      </c>
      <c r="K393" s="15">
        <v>0</v>
      </c>
      <c r="L393" s="15">
        <v>1</v>
      </c>
      <c r="M393" s="15">
        <v>1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4</v>
      </c>
      <c r="Y393" s="15">
        <v>1</v>
      </c>
      <c r="Z393" s="20">
        <v>474</v>
      </c>
      <c r="AA393" s="20">
        <f t="shared" si="8"/>
        <v>1896</v>
      </c>
    </row>
    <row r="394" spans="1:27" ht="61.9" customHeight="1" x14ac:dyDescent="0.25">
      <c r="A394" s="15"/>
      <c r="B394" s="16" t="s">
        <v>451</v>
      </c>
      <c r="C394" s="15" t="s">
        <v>99</v>
      </c>
      <c r="D394" s="17" t="s">
        <v>383</v>
      </c>
      <c r="E394" s="17" t="s">
        <v>486</v>
      </c>
      <c r="F394" s="15" t="s">
        <v>69</v>
      </c>
      <c r="G394" s="15">
        <v>0</v>
      </c>
      <c r="H394" s="15">
        <v>0</v>
      </c>
      <c r="I394" s="15">
        <v>0</v>
      </c>
      <c r="J394" s="15">
        <v>0</v>
      </c>
      <c r="K394" s="15">
        <v>1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1</v>
      </c>
      <c r="Y394" s="15">
        <v>1</v>
      </c>
      <c r="Z394" s="20">
        <v>474</v>
      </c>
      <c r="AA394" s="20">
        <f t="shared" si="8"/>
        <v>474</v>
      </c>
    </row>
    <row r="395" spans="1:27" ht="61.9" customHeight="1" x14ac:dyDescent="0.25">
      <c r="A395" s="15"/>
      <c r="B395" s="16" t="s">
        <v>451</v>
      </c>
      <c r="C395" s="15" t="s">
        <v>99</v>
      </c>
      <c r="D395" s="17" t="s">
        <v>383</v>
      </c>
      <c r="E395" s="17" t="s">
        <v>486</v>
      </c>
      <c r="F395" s="15" t="s">
        <v>69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1</v>
      </c>
      <c r="M395" s="15">
        <v>0</v>
      </c>
      <c r="N395" s="15">
        <v>1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2</v>
      </c>
      <c r="Y395" s="15">
        <v>1</v>
      </c>
      <c r="Z395" s="20">
        <v>474</v>
      </c>
      <c r="AA395" s="20">
        <f t="shared" si="8"/>
        <v>948</v>
      </c>
    </row>
    <row r="396" spans="1:27" ht="61.9" customHeight="1" x14ac:dyDescent="0.25">
      <c r="A396" s="15"/>
      <c r="B396" s="16" t="s">
        <v>451</v>
      </c>
      <c r="C396" s="15" t="s">
        <v>99</v>
      </c>
      <c r="D396" s="17" t="s">
        <v>383</v>
      </c>
      <c r="E396" s="17" t="s">
        <v>486</v>
      </c>
      <c r="F396" s="15" t="s">
        <v>69</v>
      </c>
      <c r="G396" s="15">
        <v>1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0</v>
      </c>
      <c r="W396" s="15">
        <v>0</v>
      </c>
      <c r="X396" s="15">
        <v>1</v>
      </c>
      <c r="Y396" s="15">
        <v>1</v>
      </c>
      <c r="Z396" s="20">
        <v>474</v>
      </c>
      <c r="AA396" s="20">
        <f t="shared" si="8"/>
        <v>474</v>
      </c>
    </row>
    <row r="397" spans="1:27" ht="61.9" customHeight="1" x14ac:dyDescent="0.25">
      <c r="A397" s="15"/>
      <c r="B397" s="16" t="s">
        <v>451</v>
      </c>
      <c r="C397" s="15" t="s">
        <v>99</v>
      </c>
      <c r="D397" s="17" t="s">
        <v>383</v>
      </c>
      <c r="E397" s="17" t="s">
        <v>486</v>
      </c>
      <c r="F397" s="15" t="s">
        <v>69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1</v>
      </c>
      <c r="P397" s="15">
        <v>1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2</v>
      </c>
      <c r="Y397" s="15">
        <v>1</v>
      </c>
      <c r="Z397" s="20">
        <v>474</v>
      </c>
      <c r="AA397" s="20">
        <f t="shared" si="8"/>
        <v>948</v>
      </c>
    </row>
    <row r="398" spans="1:27" ht="61.9" customHeight="1" x14ac:dyDescent="0.25">
      <c r="A398" s="15"/>
      <c r="B398" s="16" t="s">
        <v>451</v>
      </c>
      <c r="C398" s="15" t="s">
        <v>99</v>
      </c>
      <c r="D398" s="17" t="s">
        <v>383</v>
      </c>
      <c r="E398" s="17" t="s">
        <v>486</v>
      </c>
      <c r="F398" s="15" t="s">
        <v>69</v>
      </c>
      <c r="G398" s="15">
        <v>0</v>
      </c>
      <c r="H398" s="15">
        <v>0</v>
      </c>
      <c r="I398" s="15">
        <v>0</v>
      </c>
      <c r="J398" s="15">
        <v>0</v>
      </c>
      <c r="K398" s="15">
        <v>1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0</v>
      </c>
      <c r="W398" s="15">
        <v>0</v>
      </c>
      <c r="X398" s="15">
        <v>1</v>
      </c>
      <c r="Y398" s="15">
        <v>1</v>
      </c>
      <c r="Z398" s="20">
        <v>474</v>
      </c>
      <c r="AA398" s="20">
        <f t="shared" si="8"/>
        <v>474</v>
      </c>
    </row>
    <row r="399" spans="1:27" ht="15" x14ac:dyDescent="0.25">
      <c r="A399" s="15"/>
      <c r="B399" s="16"/>
      <c r="C399" s="21" t="s">
        <v>100</v>
      </c>
      <c r="D399" s="22"/>
      <c r="E399" s="22"/>
      <c r="F399" s="21"/>
      <c r="G399" s="21">
        <v>1</v>
      </c>
      <c r="H399" s="21">
        <v>1</v>
      </c>
      <c r="I399" s="21">
        <v>2</v>
      </c>
      <c r="J399" s="21">
        <v>2</v>
      </c>
      <c r="K399" s="21">
        <v>3</v>
      </c>
      <c r="L399" s="21">
        <v>2</v>
      </c>
      <c r="M399" s="21">
        <v>2</v>
      </c>
      <c r="N399" s="21">
        <v>1</v>
      </c>
      <c r="O399" s="21">
        <v>3</v>
      </c>
      <c r="P399" s="21">
        <v>2</v>
      </c>
      <c r="Q399" s="21">
        <v>1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20</v>
      </c>
      <c r="Y399" s="15"/>
      <c r="Z399" s="20">
        <v>0</v>
      </c>
      <c r="AA399" s="20">
        <f t="shared" si="8"/>
        <v>0</v>
      </c>
    </row>
    <row r="400" spans="1:27" ht="61.9" customHeight="1" x14ac:dyDescent="0.25">
      <c r="A400" s="15"/>
      <c r="B400" s="16" t="s">
        <v>450</v>
      </c>
      <c r="C400" s="15" t="s">
        <v>101</v>
      </c>
      <c r="D400" s="17" t="s">
        <v>384</v>
      </c>
      <c r="E400" s="17" t="s">
        <v>505</v>
      </c>
      <c r="F400" s="15" t="s">
        <v>69</v>
      </c>
      <c r="G400" s="15">
        <v>0</v>
      </c>
      <c r="H400" s="15">
        <v>0</v>
      </c>
      <c r="I400" s="15">
        <v>0</v>
      </c>
      <c r="J400" s="15">
        <v>0</v>
      </c>
      <c r="K400" s="15">
        <v>1</v>
      </c>
      <c r="L400" s="15">
        <v>0</v>
      </c>
      <c r="M400" s="15">
        <v>1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15">
        <v>2</v>
      </c>
      <c r="Y400" s="15">
        <v>1</v>
      </c>
      <c r="Z400" s="20">
        <v>474</v>
      </c>
      <c r="AA400" s="20">
        <f t="shared" si="8"/>
        <v>948</v>
      </c>
    </row>
    <row r="401" spans="1:27" ht="61.9" customHeight="1" x14ac:dyDescent="0.25">
      <c r="A401" s="15"/>
      <c r="B401" s="16" t="s">
        <v>450</v>
      </c>
      <c r="C401" s="15" t="s">
        <v>101</v>
      </c>
      <c r="D401" s="17" t="s">
        <v>384</v>
      </c>
      <c r="E401" s="17" t="s">
        <v>505</v>
      </c>
      <c r="F401" s="15" t="s">
        <v>69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1</v>
      </c>
      <c r="Q401" s="15">
        <v>0</v>
      </c>
      <c r="R401" s="15">
        <v>0</v>
      </c>
      <c r="S401" s="15">
        <v>1</v>
      </c>
      <c r="T401" s="15">
        <v>0</v>
      </c>
      <c r="U401" s="15">
        <v>0</v>
      </c>
      <c r="V401" s="15">
        <v>0</v>
      </c>
      <c r="W401" s="15">
        <v>0</v>
      </c>
      <c r="X401" s="15">
        <v>2</v>
      </c>
      <c r="Y401" s="15">
        <v>1</v>
      </c>
      <c r="Z401" s="20">
        <v>474</v>
      </c>
      <c r="AA401" s="20">
        <f t="shared" si="8"/>
        <v>948</v>
      </c>
    </row>
    <row r="402" spans="1:27" ht="61.9" customHeight="1" x14ac:dyDescent="0.25">
      <c r="A402" s="15"/>
      <c r="B402" s="16" t="s">
        <v>450</v>
      </c>
      <c r="C402" s="15" t="s">
        <v>101</v>
      </c>
      <c r="D402" s="17" t="s">
        <v>384</v>
      </c>
      <c r="E402" s="17" t="s">
        <v>505</v>
      </c>
      <c r="F402" s="15" t="s">
        <v>69</v>
      </c>
      <c r="G402" s="15">
        <v>0</v>
      </c>
      <c r="H402" s="15">
        <v>0</v>
      </c>
      <c r="I402" s="15">
        <v>0</v>
      </c>
      <c r="J402" s="15">
        <v>1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1</v>
      </c>
      <c r="S402" s="15">
        <v>0</v>
      </c>
      <c r="T402" s="15">
        <v>1</v>
      </c>
      <c r="U402" s="15">
        <v>0</v>
      </c>
      <c r="V402" s="15">
        <v>0</v>
      </c>
      <c r="W402" s="15">
        <v>0</v>
      </c>
      <c r="X402" s="15">
        <v>3</v>
      </c>
      <c r="Y402" s="15">
        <v>1</v>
      </c>
      <c r="Z402" s="20">
        <v>474</v>
      </c>
      <c r="AA402" s="20">
        <f t="shared" si="8"/>
        <v>1422</v>
      </c>
    </row>
    <row r="403" spans="1:27" ht="61.9" customHeight="1" x14ac:dyDescent="0.25">
      <c r="A403" s="15"/>
      <c r="B403" s="16" t="s">
        <v>450</v>
      </c>
      <c r="C403" s="15" t="s">
        <v>101</v>
      </c>
      <c r="D403" s="17" t="s">
        <v>384</v>
      </c>
      <c r="E403" s="17" t="s">
        <v>505</v>
      </c>
      <c r="F403" s="15" t="s">
        <v>69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1</v>
      </c>
      <c r="M403" s="15">
        <v>0</v>
      </c>
      <c r="N403" s="15">
        <v>0</v>
      </c>
      <c r="O403" s="15">
        <v>1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0</v>
      </c>
      <c r="W403" s="15">
        <v>0</v>
      </c>
      <c r="X403" s="15">
        <v>2</v>
      </c>
      <c r="Y403" s="15">
        <v>1</v>
      </c>
      <c r="Z403" s="20">
        <v>474</v>
      </c>
      <c r="AA403" s="20">
        <f t="shared" si="8"/>
        <v>948</v>
      </c>
    </row>
    <row r="404" spans="1:27" ht="61.9" customHeight="1" x14ac:dyDescent="0.25">
      <c r="A404" s="15"/>
      <c r="B404" s="16" t="s">
        <v>450</v>
      </c>
      <c r="C404" s="15" t="s">
        <v>101</v>
      </c>
      <c r="D404" s="17" t="s">
        <v>384</v>
      </c>
      <c r="E404" s="17" t="s">
        <v>505</v>
      </c>
      <c r="F404" s="15" t="s">
        <v>69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1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1</v>
      </c>
      <c r="U404" s="15">
        <v>1</v>
      </c>
      <c r="V404" s="15">
        <v>0</v>
      </c>
      <c r="W404" s="15">
        <v>0</v>
      </c>
      <c r="X404" s="15">
        <v>3</v>
      </c>
      <c r="Y404" s="15">
        <v>1</v>
      </c>
      <c r="Z404" s="20">
        <v>474</v>
      </c>
      <c r="AA404" s="20">
        <f t="shared" si="8"/>
        <v>1422</v>
      </c>
    </row>
    <row r="405" spans="1:27" ht="61.9" customHeight="1" x14ac:dyDescent="0.25">
      <c r="A405" s="15"/>
      <c r="B405" s="16" t="s">
        <v>450</v>
      </c>
      <c r="C405" s="15" t="s">
        <v>101</v>
      </c>
      <c r="D405" s="17" t="s">
        <v>384</v>
      </c>
      <c r="E405" s="17" t="s">
        <v>505</v>
      </c>
      <c r="F405" s="15" t="s">
        <v>69</v>
      </c>
      <c r="G405" s="15">
        <v>1</v>
      </c>
      <c r="H405" s="15">
        <v>1</v>
      </c>
      <c r="I405" s="15">
        <v>1</v>
      </c>
      <c r="J405" s="15">
        <v>0</v>
      </c>
      <c r="K405" s="15">
        <v>1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4</v>
      </c>
      <c r="Y405" s="15">
        <v>1</v>
      </c>
      <c r="Z405" s="20">
        <v>474</v>
      </c>
      <c r="AA405" s="20">
        <f t="shared" si="8"/>
        <v>1896</v>
      </c>
    </row>
    <row r="406" spans="1:27" ht="61.9" customHeight="1" x14ac:dyDescent="0.25">
      <c r="A406" s="15"/>
      <c r="B406" s="16" t="s">
        <v>450</v>
      </c>
      <c r="C406" s="15" t="s">
        <v>101</v>
      </c>
      <c r="D406" s="17" t="s">
        <v>384</v>
      </c>
      <c r="E406" s="17" t="s">
        <v>505</v>
      </c>
      <c r="F406" s="15" t="s">
        <v>69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1</v>
      </c>
      <c r="T406" s="15">
        <v>0</v>
      </c>
      <c r="U406" s="15">
        <v>0</v>
      </c>
      <c r="V406" s="15">
        <v>0</v>
      </c>
      <c r="W406" s="15">
        <v>0</v>
      </c>
      <c r="X406" s="15">
        <v>1</v>
      </c>
      <c r="Y406" s="15">
        <v>1</v>
      </c>
      <c r="Z406" s="20">
        <v>474</v>
      </c>
      <c r="AA406" s="20">
        <f t="shared" si="8"/>
        <v>474</v>
      </c>
    </row>
    <row r="407" spans="1:27" ht="61.9" customHeight="1" x14ac:dyDescent="0.25">
      <c r="A407" s="15"/>
      <c r="B407" s="16" t="s">
        <v>450</v>
      </c>
      <c r="C407" s="15" t="s">
        <v>101</v>
      </c>
      <c r="D407" s="17" t="s">
        <v>384</v>
      </c>
      <c r="E407" s="17" t="s">
        <v>505</v>
      </c>
      <c r="F407" s="15" t="s">
        <v>69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1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1</v>
      </c>
      <c r="Y407" s="15">
        <v>1</v>
      </c>
      <c r="Z407" s="20">
        <v>474</v>
      </c>
      <c r="AA407" s="20">
        <f t="shared" si="8"/>
        <v>474</v>
      </c>
    </row>
    <row r="408" spans="1:27" ht="61.9" customHeight="1" x14ac:dyDescent="0.25">
      <c r="A408" s="15"/>
      <c r="B408" s="16" t="s">
        <v>450</v>
      </c>
      <c r="C408" s="15" t="s">
        <v>101</v>
      </c>
      <c r="D408" s="17" t="s">
        <v>384</v>
      </c>
      <c r="E408" s="17" t="s">
        <v>505</v>
      </c>
      <c r="F408" s="15" t="s">
        <v>69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1</v>
      </c>
      <c r="P408" s="15">
        <v>0</v>
      </c>
      <c r="Q408" s="15">
        <v>0</v>
      </c>
      <c r="R408" s="15">
        <v>0</v>
      </c>
      <c r="S408" s="15">
        <v>1</v>
      </c>
      <c r="T408" s="15">
        <v>0</v>
      </c>
      <c r="U408" s="15">
        <v>0</v>
      </c>
      <c r="V408" s="15">
        <v>0</v>
      </c>
      <c r="W408" s="15">
        <v>0</v>
      </c>
      <c r="X408" s="15">
        <v>2</v>
      </c>
      <c r="Y408" s="15">
        <v>1</v>
      </c>
      <c r="Z408" s="20">
        <v>474</v>
      </c>
      <c r="AA408" s="20">
        <f t="shared" si="8"/>
        <v>948</v>
      </c>
    </row>
    <row r="409" spans="1:27" ht="15" x14ac:dyDescent="0.25">
      <c r="A409" s="15"/>
      <c r="B409" s="16"/>
      <c r="C409" s="21" t="s">
        <v>102</v>
      </c>
      <c r="D409" s="22"/>
      <c r="E409" s="22"/>
      <c r="F409" s="21"/>
      <c r="G409" s="21">
        <v>1</v>
      </c>
      <c r="H409" s="21">
        <v>1</v>
      </c>
      <c r="I409" s="21">
        <v>1</v>
      </c>
      <c r="J409" s="21">
        <v>1</v>
      </c>
      <c r="K409" s="21">
        <v>2</v>
      </c>
      <c r="L409" s="21">
        <v>1</v>
      </c>
      <c r="M409" s="21">
        <v>2</v>
      </c>
      <c r="N409" s="21">
        <v>0</v>
      </c>
      <c r="O409" s="21">
        <v>2</v>
      </c>
      <c r="P409" s="21">
        <v>1</v>
      </c>
      <c r="Q409" s="21">
        <v>0</v>
      </c>
      <c r="R409" s="21">
        <v>2</v>
      </c>
      <c r="S409" s="21">
        <v>3</v>
      </c>
      <c r="T409" s="21">
        <v>2</v>
      </c>
      <c r="U409" s="21">
        <v>1</v>
      </c>
      <c r="V409" s="21">
        <v>0</v>
      </c>
      <c r="W409" s="21">
        <v>0</v>
      </c>
      <c r="X409" s="21">
        <v>20</v>
      </c>
      <c r="Y409" s="15"/>
      <c r="Z409" s="20">
        <v>0</v>
      </c>
      <c r="AA409" s="20">
        <f t="shared" si="8"/>
        <v>0</v>
      </c>
    </row>
    <row r="410" spans="1:27" ht="61.9" customHeight="1" x14ac:dyDescent="0.25">
      <c r="A410" s="15"/>
      <c r="B410" s="16" t="s">
        <v>450</v>
      </c>
      <c r="C410" s="15" t="s">
        <v>103</v>
      </c>
      <c r="D410" s="17" t="s">
        <v>385</v>
      </c>
      <c r="E410" s="17" t="s">
        <v>496</v>
      </c>
      <c r="F410" s="15" t="s">
        <v>69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1</v>
      </c>
      <c r="N410" s="15">
        <v>1</v>
      </c>
      <c r="O410" s="15">
        <v>0</v>
      </c>
      <c r="P410" s="15">
        <v>1</v>
      </c>
      <c r="Q410" s="15">
        <v>1</v>
      </c>
      <c r="R410" s="15">
        <v>1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5</v>
      </c>
      <c r="Y410" s="15">
        <v>1</v>
      </c>
      <c r="Z410" s="20">
        <v>474</v>
      </c>
      <c r="AA410" s="20">
        <f t="shared" si="8"/>
        <v>2370</v>
      </c>
    </row>
    <row r="411" spans="1:27" ht="61.9" customHeight="1" x14ac:dyDescent="0.25">
      <c r="A411" s="15"/>
      <c r="B411" s="16" t="s">
        <v>450</v>
      </c>
      <c r="C411" s="15" t="s">
        <v>103</v>
      </c>
      <c r="D411" s="17" t="s">
        <v>385</v>
      </c>
      <c r="E411" s="17" t="s">
        <v>496</v>
      </c>
      <c r="F411" s="15" t="s">
        <v>69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1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1</v>
      </c>
      <c r="Y411" s="15">
        <v>1</v>
      </c>
      <c r="Z411" s="20">
        <v>474</v>
      </c>
      <c r="AA411" s="20">
        <f t="shared" si="8"/>
        <v>474</v>
      </c>
    </row>
    <row r="412" spans="1:27" ht="61.9" customHeight="1" x14ac:dyDescent="0.25">
      <c r="A412" s="15"/>
      <c r="B412" s="16" t="s">
        <v>450</v>
      </c>
      <c r="C412" s="15" t="s">
        <v>103</v>
      </c>
      <c r="D412" s="17" t="s">
        <v>385</v>
      </c>
      <c r="E412" s="17" t="s">
        <v>496</v>
      </c>
      <c r="F412" s="15" t="s">
        <v>69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1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1</v>
      </c>
      <c r="Y412" s="15">
        <v>1</v>
      </c>
      <c r="Z412" s="20">
        <v>474</v>
      </c>
      <c r="AA412" s="20">
        <f t="shared" si="8"/>
        <v>474</v>
      </c>
    </row>
    <row r="413" spans="1:27" ht="61.9" customHeight="1" x14ac:dyDescent="0.25">
      <c r="A413" s="15"/>
      <c r="B413" s="16" t="s">
        <v>450</v>
      </c>
      <c r="C413" s="15" t="s">
        <v>103</v>
      </c>
      <c r="D413" s="17" t="s">
        <v>385</v>
      </c>
      <c r="E413" s="17" t="s">
        <v>496</v>
      </c>
      <c r="F413" s="15" t="s">
        <v>69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1</v>
      </c>
      <c r="P413" s="15">
        <v>1</v>
      </c>
      <c r="Q413" s="15">
        <v>0</v>
      </c>
      <c r="R413" s="15">
        <v>0</v>
      </c>
      <c r="S413" s="15">
        <v>0</v>
      </c>
      <c r="T413" s="15">
        <v>1</v>
      </c>
      <c r="U413" s="15">
        <v>0</v>
      </c>
      <c r="V413" s="15">
        <v>0</v>
      </c>
      <c r="W413" s="15">
        <v>0</v>
      </c>
      <c r="X413" s="15">
        <v>3</v>
      </c>
      <c r="Y413" s="15">
        <v>1</v>
      </c>
      <c r="Z413" s="20">
        <v>474</v>
      </c>
      <c r="AA413" s="20">
        <f t="shared" si="8"/>
        <v>1422</v>
      </c>
    </row>
    <row r="414" spans="1:27" ht="61.9" customHeight="1" x14ac:dyDescent="0.25">
      <c r="A414" s="15"/>
      <c r="B414" s="16" t="s">
        <v>450</v>
      </c>
      <c r="C414" s="15" t="s">
        <v>103</v>
      </c>
      <c r="D414" s="17" t="s">
        <v>385</v>
      </c>
      <c r="E414" s="17" t="s">
        <v>496</v>
      </c>
      <c r="F414" s="15" t="s">
        <v>69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1</v>
      </c>
      <c r="T414" s="15">
        <v>1</v>
      </c>
      <c r="U414" s="15">
        <v>1</v>
      </c>
      <c r="V414" s="15">
        <v>0</v>
      </c>
      <c r="W414" s="15">
        <v>0</v>
      </c>
      <c r="X414" s="15">
        <v>3</v>
      </c>
      <c r="Y414" s="15">
        <v>1</v>
      </c>
      <c r="Z414" s="20">
        <v>474</v>
      </c>
      <c r="AA414" s="20">
        <f t="shared" si="8"/>
        <v>1422</v>
      </c>
    </row>
    <row r="415" spans="1:27" ht="61.9" customHeight="1" x14ac:dyDescent="0.25">
      <c r="A415" s="15"/>
      <c r="B415" s="16" t="s">
        <v>450</v>
      </c>
      <c r="C415" s="15" t="s">
        <v>103</v>
      </c>
      <c r="D415" s="17" t="s">
        <v>385</v>
      </c>
      <c r="E415" s="17" t="s">
        <v>496</v>
      </c>
      <c r="F415" s="15" t="s">
        <v>69</v>
      </c>
      <c r="G415" s="15">
        <v>0</v>
      </c>
      <c r="H415" s="15">
        <v>0</v>
      </c>
      <c r="I415" s="15">
        <v>1</v>
      </c>
      <c r="J415" s="15">
        <v>1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2</v>
      </c>
      <c r="Y415" s="15">
        <v>1</v>
      </c>
      <c r="Z415" s="20">
        <v>474</v>
      </c>
      <c r="AA415" s="20">
        <f t="shared" si="8"/>
        <v>948</v>
      </c>
    </row>
    <row r="416" spans="1:27" ht="61.9" customHeight="1" x14ac:dyDescent="0.25">
      <c r="A416" s="15"/>
      <c r="B416" s="16" t="s">
        <v>450</v>
      </c>
      <c r="C416" s="15" t="s">
        <v>103</v>
      </c>
      <c r="D416" s="17" t="s">
        <v>385</v>
      </c>
      <c r="E416" s="17" t="s">
        <v>496</v>
      </c>
      <c r="F416" s="15" t="s">
        <v>69</v>
      </c>
      <c r="G416" s="15">
        <v>1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1</v>
      </c>
      <c r="O416" s="15">
        <v>0</v>
      </c>
      <c r="P416" s="15">
        <v>0</v>
      </c>
      <c r="Q416" s="15">
        <v>1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1</v>
      </c>
      <c r="X416" s="15">
        <v>4</v>
      </c>
      <c r="Y416" s="15">
        <v>1</v>
      </c>
      <c r="Z416" s="20">
        <v>474</v>
      </c>
      <c r="AA416" s="20">
        <f t="shared" si="8"/>
        <v>1896</v>
      </c>
    </row>
    <row r="417" spans="1:27" ht="61.9" customHeight="1" x14ac:dyDescent="0.25">
      <c r="A417" s="15"/>
      <c r="B417" s="16" t="s">
        <v>450</v>
      </c>
      <c r="C417" s="15" t="s">
        <v>103</v>
      </c>
      <c r="D417" s="17" t="s">
        <v>385</v>
      </c>
      <c r="E417" s="17" t="s">
        <v>496</v>
      </c>
      <c r="F417" s="15" t="s">
        <v>69</v>
      </c>
      <c r="G417" s="15">
        <v>0</v>
      </c>
      <c r="H417" s="15">
        <v>0</v>
      </c>
      <c r="I417" s="15">
        <v>0</v>
      </c>
      <c r="J417" s="15">
        <v>1</v>
      </c>
      <c r="K417" s="15">
        <v>0</v>
      </c>
      <c r="L417" s="15">
        <v>0</v>
      </c>
      <c r="M417" s="15">
        <v>1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2</v>
      </c>
      <c r="Y417" s="15">
        <v>1</v>
      </c>
      <c r="Z417" s="20">
        <v>474</v>
      </c>
      <c r="AA417" s="20">
        <f t="shared" si="8"/>
        <v>948</v>
      </c>
    </row>
    <row r="418" spans="1:27" ht="61.9" customHeight="1" x14ac:dyDescent="0.25">
      <c r="A418" s="15"/>
      <c r="B418" s="16" t="s">
        <v>450</v>
      </c>
      <c r="C418" s="15" t="s">
        <v>103</v>
      </c>
      <c r="D418" s="17" t="s">
        <v>385</v>
      </c>
      <c r="E418" s="17" t="s">
        <v>496</v>
      </c>
      <c r="F418" s="15" t="s">
        <v>69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1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1</v>
      </c>
      <c r="Y418" s="15">
        <v>1</v>
      </c>
      <c r="Z418" s="20">
        <v>474</v>
      </c>
      <c r="AA418" s="20">
        <f t="shared" si="8"/>
        <v>474</v>
      </c>
    </row>
    <row r="419" spans="1:27" ht="61.9" customHeight="1" x14ac:dyDescent="0.25">
      <c r="A419" s="15"/>
      <c r="B419" s="16" t="s">
        <v>450</v>
      </c>
      <c r="C419" s="15" t="s">
        <v>103</v>
      </c>
      <c r="D419" s="17" t="s">
        <v>385</v>
      </c>
      <c r="E419" s="17" t="s">
        <v>496</v>
      </c>
      <c r="F419" s="15" t="s">
        <v>69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1</v>
      </c>
      <c r="M419" s="15">
        <v>1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1</v>
      </c>
      <c r="T419" s="15">
        <v>0</v>
      </c>
      <c r="U419" s="15">
        <v>0</v>
      </c>
      <c r="V419" s="15">
        <v>0</v>
      </c>
      <c r="W419" s="15">
        <v>0</v>
      </c>
      <c r="X419" s="15">
        <v>3</v>
      </c>
      <c r="Y419" s="15">
        <v>1</v>
      </c>
      <c r="Z419" s="20">
        <v>474</v>
      </c>
      <c r="AA419" s="20">
        <f t="shared" si="8"/>
        <v>1422</v>
      </c>
    </row>
    <row r="420" spans="1:27" ht="61.9" customHeight="1" x14ac:dyDescent="0.25">
      <c r="A420" s="15"/>
      <c r="B420" s="16" t="s">
        <v>450</v>
      </c>
      <c r="C420" s="15" t="s">
        <v>103</v>
      </c>
      <c r="D420" s="17" t="s">
        <v>385</v>
      </c>
      <c r="E420" s="17" t="s">
        <v>496</v>
      </c>
      <c r="F420" s="15" t="s">
        <v>69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1</v>
      </c>
      <c r="V420" s="15">
        <v>0</v>
      </c>
      <c r="W420" s="15">
        <v>0</v>
      </c>
      <c r="X420" s="15">
        <v>1</v>
      </c>
      <c r="Y420" s="15">
        <v>1</v>
      </c>
      <c r="Z420" s="20">
        <v>474</v>
      </c>
      <c r="AA420" s="20">
        <f t="shared" si="8"/>
        <v>474</v>
      </c>
    </row>
    <row r="421" spans="1:27" ht="61.9" customHeight="1" x14ac:dyDescent="0.25">
      <c r="A421" s="15"/>
      <c r="B421" s="16" t="s">
        <v>450</v>
      </c>
      <c r="C421" s="15" t="s">
        <v>103</v>
      </c>
      <c r="D421" s="17" t="s">
        <v>385</v>
      </c>
      <c r="E421" s="17" t="s">
        <v>496</v>
      </c>
      <c r="F421" s="15" t="s">
        <v>69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1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1</v>
      </c>
      <c r="Y421" s="15">
        <v>1</v>
      </c>
      <c r="Z421" s="20">
        <v>474</v>
      </c>
      <c r="AA421" s="20">
        <f t="shared" si="8"/>
        <v>474</v>
      </c>
    </row>
    <row r="422" spans="1:27" ht="61.9" customHeight="1" x14ac:dyDescent="0.25">
      <c r="A422" s="15"/>
      <c r="B422" s="16" t="s">
        <v>450</v>
      </c>
      <c r="C422" s="15" t="s">
        <v>103</v>
      </c>
      <c r="D422" s="17" t="s">
        <v>385</v>
      </c>
      <c r="E422" s="17" t="s">
        <v>496</v>
      </c>
      <c r="F422" s="15" t="s">
        <v>69</v>
      </c>
      <c r="G422" s="15">
        <v>0</v>
      </c>
      <c r="H422" s="15">
        <v>0</v>
      </c>
      <c r="I422" s="15">
        <v>0</v>
      </c>
      <c r="J422" s="15">
        <v>1</v>
      </c>
      <c r="K422" s="15">
        <v>0</v>
      </c>
      <c r="L422" s="15">
        <v>1</v>
      </c>
      <c r="M422" s="15">
        <v>1</v>
      </c>
      <c r="N422" s="15">
        <v>0</v>
      </c>
      <c r="O422" s="15">
        <v>0</v>
      </c>
      <c r="P422" s="15">
        <v>0</v>
      </c>
      <c r="Q422" s="15">
        <v>0</v>
      </c>
      <c r="R422" s="15">
        <v>1</v>
      </c>
      <c r="S422" s="15">
        <v>0</v>
      </c>
      <c r="T422" s="15">
        <v>1</v>
      </c>
      <c r="U422" s="15">
        <v>0</v>
      </c>
      <c r="V422" s="15">
        <v>0</v>
      </c>
      <c r="W422" s="15">
        <v>0</v>
      </c>
      <c r="X422" s="15">
        <v>5</v>
      </c>
      <c r="Y422" s="15">
        <v>1</v>
      </c>
      <c r="Z422" s="20">
        <v>474</v>
      </c>
      <c r="AA422" s="20">
        <f t="shared" si="8"/>
        <v>2370</v>
      </c>
    </row>
    <row r="423" spans="1:27" ht="61.9" customHeight="1" x14ac:dyDescent="0.25">
      <c r="A423" s="15"/>
      <c r="B423" s="16" t="s">
        <v>450</v>
      </c>
      <c r="C423" s="15" t="s">
        <v>103</v>
      </c>
      <c r="D423" s="17" t="s">
        <v>385</v>
      </c>
      <c r="E423" s="17" t="s">
        <v>496</v>
      </c>
      <c r="F423" s="15" t="s">
        <v>69</v>
      </c>
      <c r="G423" s="15">
        <v>0</v>
      </c>
      <c r="H423" s="15">
        <v>0</v>
      </c>
      <c r="I423" s="15">
        <v>1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1</v>
      </c>
      <c r="P423" s="15">
        <v>0</v>
      </c>
      <c r="Q423" s="15">
        <v>0</v>
      </c>
      <c r="R423" s="15">
        <v>1</v>
      </c>
      <c r="S423" s="15">
        <v>1</v>
      </c>
      <c r="T423" s="15">
        <v>0</v>
      </c>
      <c r="U423" s="15">
        <v>1</v>
      </c>
      <c r="V423" s="15">
        <v>0</v>
      </c>
      <c r="W423" s="15">
        <v>0</v>
      </c>
      <c r="X423" s="15">
        <v>5</v>
      </c>
      <c r="Y423" s="15">
        <v>1</v>
      </c>
      <c r="Z423" s="20">
        <v>474</v>
      </c>
      <c r="AA423" s="20">
        <f t="shared" si="8"/>
        <v>2370</v>
      </c>
    </row>
    <row r="424" spans="1:27" ht="61.9" customHeight="1" x14ac:dyDescent="0.25">
      <c r="A424" s="15"/>
      <c r="B424" s="16" t="s">
        <v>450</v>
      </c>
      <c r="C424" s="15" t="s">
        <v>103</v>
      </c>
      <c r="D424" s="17" t="s">
        <v>385</v>
      </c>
      <c r="E424" s="17" t="s">
        <v>496</v>
      </c>
      <c r="F424" s="15" t="s">
        <v>69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1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5">
        <v>1</v>
      </c>
      <c r="Y424" s="15">
        <v>1</v>
      </c>
      <c r="Z424" s="20">
        <v>474</v>
      </c>
      <c r="AA424" s="20">
        <f t="shared" si="8"/>
        <v>474</v>
      </c>
    </row>
    <row r="425" spans="1:27" ht="61.9" customHeight="1" x14ac:dyDescent="0.25">
      <c r="A425" s="15"/>
      <c r="B425" s="16" t="s">
        <v>450</v>
      </c>
      <c r="C425" s="15" t="s">
        <v>103</v>
      </c>
      <c r="D425" s="17" t="s">
        <v>385</v>
      </c>
      <c r="E425" s="17" t="s">
        <v>496</v>
      </c>
      <c r="F425" s="15" t="s">
        <v>69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1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1</v>
      </c>
      <c r="Y425" s="15">
        <v>1</v>
      </c>
      <c r="Z425" s="20">
        <v>474</v>
      </c>
      <c r="AA425" s="20">
        <f t="shared" si="8"/>
        <v>474</v>
      </c>
    </row>
    <row r="426" spans="1:27" ht="61.9" customHeight="1" x14ac:dyDescent="0.25">
      <c r="A426" s="15"/>
      <c r="B426" s="16" t="s">
        <v>450</v>
      </c>
      <c r="C426" s="15" t="s">
        <v>103</v>
      </c>
      <c r="D426" s="17" t="s">
        <v>385</v>
      </c>
      <c r="E426" s="17" t="s">
        <v>496</v>
      </c>
      <c r="F426" s="15" t="s">
        <v>69</v>
      </c>
      <c r="G426" s="15">
        <v>0</v>
      </c>
      <c r="H426" s="15">
        <v>1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1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15">
        <v>2</v>
      </c>
      <c r="Y426" s="15">
        <v>1</v>
      </c>
      <c r="Z426" s="20">
        <v>474</v>
      </c>
      <c r="AA426" s="20">
        <f t="shared" si="8"/>
        <v>948</v>
      </c>
    </row>
    <row r="427" spans="1:27" ht="61.9" customHeight="1" x14ac:dyDescent="0.25">
      <c r="A427" s="15"/>
      <c r="B427" s="16" t="s">
        <v>450</v>
      </c>
      <c r="C427" s="15" t="s">
        <v>103</v>
      </c>
      <c r="D427" s="17" t="s">
        <v>385</v>
      </c>
      <c r="E427" s="17" t="s">
        <v>496</v>
      </c>
      <c r="F427" s="15" t="s">
        <v>69</v>
      </c>
      <c r="G427" s="15">
        <v>0</v>
      </c>
      <c r="H427" s="15">
        <v>1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1</v>
      </c>
      <c r="Q427" s="15">
        <v>1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3</v>
      </c>
      <c r="Y427" s="15">
        <v>1</v>
      </c>
      <c r="Z427" s="20">
        <v>474</v>
      </c>
      <c r="AA427" s="20">
        <f t="shared" si="8"/>
        <v>1422</v>
      </c>
    </row>
    <row r="428" spans="1:27" ht="61.9" customHeight="1" x14ac:dyDescent="0.25">
      <c r="A428" s="15"/>
      <c r="B428" s="16" t="s">
        <v>450</v>
      </c>
      <c r="C428" s="15" t="s">
        <v>103</v>
      </c>
      <c r="D428" s="17" t="s">
        <v>385</v>
      </c>
      <c r="E428" s="17" t="s">
        <v>496</v>
      </c>
      <c r="F428" s="15" t="s">
        <v>69</v>
      </c>
      <c r="G428" s="15">
        <v>1</v>
      </c>
      <c r="H428" s="15">
        <v>0</v>
      </c>
      <c r="I428" s="15">
        <v>1</v>
      </c>
      <c r="J428" s="15">
        <v>0</v>
      </c>
      <c r="K428" s="15">
        <v>0</v>
      </c>
      <c r="L428" s="15">
        <v>0</v>
      </c>
      <c r="M428" s="15">
        <v>0</v>
      </c>
      <c r="N428" s="15">
        <v>1</v>
      </c>
      <c r="O428" s="15">
        <v>1</v>
      </c>
      <c r="P428" s="15">
        <v>0</v>
      </c>
      <c r="Q428" s="15">
        <v>0</v>
      </c>
      <c r="R428" s="15">
        <v>0</v>
      </c>
      <c r="S428" s="15">
        <v>0</v>
      </c>
      <c r="T428" s="15">
        <v>1</v>
      </c>
      <c r="U428" s="15">
        <v>0</v>
      </c>
      <c r="V428" s="15">
        <v>0</v>
      </c>
      <c r="W428" s="15">
        <v>0</v>
      </c>
      <c r="X428" s="15">
        <v>5</v>
      </c>
      <c r="Y428" s="15">
        <v>1</v>
      </c>
      <c r="Z428" s="20">
        <v>474</v>
      </c>
      <c r="AA428" s="20">
        <f t="shared" si="8"/>
        <v>2370</v>
      </c>
    </row>
    <row r="429" spans="1:27" ht="61.9" customHeight="1" x14ac:dyDescent="0.25">
      <c r="A429" s="15"/>
      <c r="B429" s="16" t="s">
        <v>450</v>
      </c>
      <c r="C429" s="15" t="s">
        <v>103</v>
      </c>
      <c r="D429" s="17" t="s">
        <v>385</v>
      </c>
      <c r="E429" s="17" t="s">
        <v>496</v>
      </c>
      <c r="F429" s="15" t="s">
        <v>69</v>
      </c>
      <c r="G429" s="15">
        <v>0</v>
      </c>
      <c r="H429" s="15">
        <v>0</v>
      </c>
      <c r="I429" s="15">
        <v>0</v>
      </c>
      <c r="J429" s="15">
        <v>1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1</v>
      </c>
      <c r="Y429" s="15">
        <v>1</v>
      </c>
      <c r="Z429" s="20">
        <v>474</v>
      </c>
      <c r="AA429" s="20">
        <f t="shared" si="8"/>
        <v>474</v>
      </c>
    </row>
    <row r="430" spans="1:27" ht="15" x14ac:dyDescent="0.25">
      <c r="A430" s="15"/>
      <c r="B430" s="16"/>
      <c r="C430" s="21" t="s">
        <v>104</v>
      </c>
      <c r="D430" s="22"/>
      <c r="E430" s="22"/>
      <c r="F430" s="21"/>
      <c r="G430" s="21">
        <v>2</v>
      </c>
      <c r="H430" s="21">
        <v>2</v>
      </c>
      <c r="I430" s="21">
        <v>3</v>
      </c>
      <c r="J430" s="21">
        <v>4</v>
      </c>
      <c r="K430" s="21">
        <v>0</v>
      </c>
      <c r="L430" s="21">
        <v>4</v>
      </c>
      <c r="M430" s="21">
        <v>4</v>
      </c>
      <c r="N430" s="21">
        <v>5</v>
      </c>
      <c r="O430" s="21">
        <v>4</v>
      </c>
      <c r="P430" s="21">
        <v>5</v>
      </c>
      <c r="Q430" s="21">
        <v>3</v>
      </c>
      <c r="R430" s="21">
        <v>3</v>
      </c>
      <c r="S430" s="21">
        <v>3</v>
      </c>
      <c r="T430" s="21">
        <v>4</v>
      </c>
      <c r="U430" s="21">
        <v>3</v>
      </c>
      <c r="V430" s="21">
        <v>0</v>
      </c>
      <c r="W430" s="21">
        <v>1</v>
      </c>
      <c r="X430" s="21">
        <v>50</v>
      </c>
      <c r="Y430" s="15"/>
      <c r="Z430" s="20">
        <v>0</v>
      </c>
      <c r="AA430" s="20">
        <f t="shared" si="8"/>
        <v>0</v>
      </c>
    </row>
    <row r="431" spans="1:27" ht="61.9" customHeight="1" x14ac:dyDescent="0.25">
      <c r="A431" s="15"/>
      <c r="B431" s="16" t="s">
        <v>451</v>
      </c>
      <c r="C431" s="15" t="s">
        <v>105</v>
      </c>
      <c r="D431" s="17" t="s">
        <v>386</v>
      </c>
      <c r="E431" s="17" t="s">
        <v>487</v>
      </c>
      <c r="F431" s="15" t="s">
        <v>69</v>
      </c>
      <c r="G431" s="15">
        <v>0</v>
      </c>
      <c r="H431" s="15">
        <v>0</v>
      </c>
      <c r="I431" s="15">
        <v>1</v>
      </c>
      <c r="J431" s="15">
        <v>1</v>
      </c>
      <c r="K431" s="15">
        <v>2</v>
      </c>
      <c r="L431" s="15">
        <v>0</v>
      </c>
      <c r="M431" s="15">
        <v>0</v>
      </c>
      <c r="N431" s="15">
        <v>1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5</v>
      </c>
      <c r="Y431" s="15">
        <v>1</v>
      </c>
      <c r="Z431" s="20">
        <v>474</v>
      </c>
      <c r="AA431" s="20">
        <f t="shared" si="8"/>
        <v>2370</v>
      </c>
    </row>
    <row r="432" spans="1:27" ht="61.9" customHeight="1" x14ac:dyDescent="0.25">
      <c r="A432" s="15"/>
      <c r="B432" s="16" t="s">
        <v>451</v>
      </c>
      <c r="C432" s="15" t="s">
        <v>105</v>
      </c>
      <c r="D432" s="17" t="s">
        <v>386</v>
      </c>
      <c r="E432" s="17" t="s">
        <v>487</v>
      </c>
      <c r="F432" s="15" t="s">
        <v>69</v>
      </c>
      <c r="G432" s="15">
        <v>0</v>
      </c>
      <c r="H432" s="15">
        <v>0</v>
      </c>
      <c r="I432" s="15">
        <v>0</v>
      </c>
      <c r="J432" s="15">
        <v>1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1</v>
      </c>
      <c r="Y432" s="15">
        <v>1</v>
      </c>
      <c r="Z432" s="20">
        <v>474</v>
      </c>
      <c r="AA432" s="20">
        <f t="shared" si="8"/>
        <v>474</v>
      </c>
    </row>
    <row r="433" spans="1:27" ht="61.9" customHeight="1" x14ac:dyDescent="0.25">
      <c r="A433" s="15"/>
      <c r="B433" s="16" t="s">
        <v>451</v>
      </c>
      <c r="C433" s="15" t="s">
        <v>105</v>
      </c>
      <c r="D433" s="17" t="s">
        <v>386</v>
      </c>
      <c r="E433" s="17" t="s">
        <v>487</v>
      </c>
      <c r="F433" s="15" t="s">
        <v>69</v>
      </c>
      <c r="G433" s="15">
        <v>0</v>
      </c>
      <c r="H433" s="15">
        <v>0</v>
      </c>
      <c r="I433" s="15">
        <v>2</v>
      </c>
      <c r="J433" s="15">
        <v>0</v>
      </c>
      <c r="K433" s="15">
        <v>0</v>
      </c>
      <c r="L433" s="15">
        <v>1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3</v>
      </c>
      <c r="Y433" s="15">
        <v>1</v>
      </c>
      <c r="Z433" s="20">
        <v>474</v>
      </c>
      <c r="AA433" s="20">
        <f t="shared" si="8"/>
        <v>1422</v>
      </c>
    </row>
    <row r="434" spans="1:27" ht="61.9" customHeight="1" x14ac:dyDescent="0.25">
      <c r="A434" s="15"/>
      <c r="B434" s="16" t="s">
        <v>451</v>
      </c>
      <c r="C434" s="15" t="s">
        <v>105</v>
      </c>
      <c r="D434" s="17" t="s">
        <v>386</v>
      </c>
      <c r="E434" s="17" t="s">
        <v>487</v>
      </c>
      <c r="F434" s="15" t="s">
        <v>69</v>
      </c>
      <c r="G434" s="15">
        <v>0</v>
      </c>
      <c r="H434" s="15">
        <v>0</v>
      </c>
      <c r="I434" s="15">
        <v>1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0</v>
      </c>
      <c r="X434" s="15">
        <v>1</v>
      </c>
      <c r="Y434" s="15">
        <v>1</v>
      </c>
      <c r="Z434" s="20">
        <v>474</v>
      </c>
      <c r="AA434" s="20">
        <f t="shared" si="8"/>
        <v>474</v>
      </c>
    </row>
    <row r="435" spans="1:27" ht="61.9" customHeight="1" x14ac:dyDescent="0.25">
      <c r="A435" s="15"/>
      <c r="B435" s="16" t="s">
        <v>451</v>
      </c>
      <c r="C435" s="15" t="s">
        <v>105</v>
      </c>
      <c r="D435" s="17" t="s">
        <v>386</v>
      </c>
      <c r="E435" s="17" t="s">
        <v>487</v>
      </c>
      <c r="F435" s="15" t="s">
        <v>69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1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5">
        <v>1</v>
      </c>
      <c r="Y435" s="15">
        <v>1</v>
      </c>
      <c r="Z435" s="20">
        <v>474</v>
      </c>
      <c r="AA435" s="20">
        <f t="shared" si="8"/>
        <v>474</v>
      </c>
    </row>
    <row r="436" spans="1:27" ht="61.9" customHeight="1" x14ac:dyDescent="0.25">
      <c r="A436" s="15"/>
      <c r="B436" s="16" t="s">
        <v>451</v>
      </c>
      <c r="C436" s="15" t="s">
        <v>105</v>
      </c>
      <c r="D436" s="17" t="s">
        <v>386</v>
      </c>
      <c r="E436" s="17" t="s">
        <v>487</v>
      </c>
      <c r="F436" s="15" t="s">
        <v>69</v>
      </c>
      <c r="G436" s="15">
        <v>1</v>
      </c>
      <c r="H436" s="15">
        <v>0</v>
      </c>
      <c r="I436" s="15">
        <v>1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  <c r="W436" s="15">
        <v>0</v>
      </c>
      <c r="X436" s="15">
        <v>2</v>
      </c>
      <c r="Y436" s="15">
        <v>1</v>
      </c>
      <c r="Z436" s="20">
        <v>474</v>
      </c>
      <c r="AA436" s="20">
        <f t="shared" si="8"/>
        <v>948</v>
      </c>
    </row>
    <row r="437" spans="1:27" ht="61.9" customHeight="1" x14ac:dyDescent="0.25">
      <c r="A437" s="15"/>
      <c r="B437" s="16" t="s">
        <v>451</v>
      </c>
      <c r="C437" s="15" t="s">
        <v>105</v>
      </c>
      <c r="D437" s="17" t="s">
        <v>386</v>
      </c>
      <c r="E437" s="17" t="s">
        <v>487</v>
      </c>
      <c r="F437" s="15" t="s">
        <v>69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1</v>
      </c>
      <c r="Q437" s="15">
        <v>0</v>
      </c>
      <c r="R437" s="15">
        <v>0</v>
      </c>
      <c r="S437" s="15">
        <v>1</v>
      </c>
      <c r="T437" s="15">
        <v>0</v>
      </c>
      <c r="U437" s="15">
        <v>0</v>
      </c>
      <c r="V437" s="15">
        <v>0</v>
      </c>
      <c r="W437" s="15">
        <v>0</v>
      </c>
      <c r="X437" s="15">
        <v>2</v>
      </c>
      <c r="Y437" s="15">
        <v>1</v>
      </c>
      <c r="Z437" s="20">
        <v>474</v>
      </c>
      <c r="AA437" s="20">
        <f t="shared" si="8"/>
        <v>948</v>
      </c>
    </row>
    <row r="438" spans="1:27" ht="61.9" customHeight="1" x14ac:dyDescent="0.25">
      <c r="A438" s="15"/>
      <c r="B438" s="16" t="s">
        <v>451</v>
      </c>
      <c r="C438" s="15" t="s">
        <v>105</v>
      </c>
      <c r="D438" s="17" t="s">
        <v>386</v>
      </c>
      <c r="E438" s="17" t="s">
        <v>487</v>
      </c>
      <c r="F438" s="15" t="s">
        <v>69</v>
      </c>
      <c r="G438" s="15">
        <v>1</v>
      </c>
      <c r="H438" s="15">
        <v>0</v>
      </c>
      <c r="I438" s="15">
        <v>0</v>
      </c>
      <c r="J438" s="15">
        <v>0</v>
      </c>
      <c r="K438" s="15">
        <v>1</v>
      </c>
      <c r="L438" s="15">
        <v>0</v>
      </c>
      <c r="M438" s="15">
        <v>0</v>
      </c>
      <c r="N438" s="15">
        <v>2</v>
      </c>
      <c r="O438" s="15">
        <v>0</v>
      </c>
      <c r="P438" s="15">
        <v>0</v>
      </c>
      <c r="Q438" s="15">
        <v>1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5</v>
      </c>
      <c r="Y438" s="15">
        <v>1</v>
      </c>
      <c r="Z438" s="20">
        <v>474</v>
      </c>
      <c r="AA438" s="20">
        <f t="shared" si="8"/>
        <v>2370</v>
      </c>
    </row>
    <row r="439" spans="1:27" ht="15" x14ac:dyDescent="0.25">
      <c r="A439" s="15"/>
      <c r="B439" s="16"/>
      <c r="C439" s="21" t="s">
        <v>106</v>
      </c>
      <c r="D439" s="22"/>
      <c r="E439" s="22"/>
      <c r="F439" s="21"/>
      <c r="G439" s="21">
        <v>2</v>
      </c>
      <c r="H439" s="21">
        <v>0</v>
      </c>
      <c r="I439" s="21">
        <v>5</v>
      </c>
      <c r="J439" s="21">
        <v>2</v>
      </c>
      <c r="K439" s="21">
        <v>3</v>
      </c>
      <c r="L439" s="21">
        <v>1</v>
      </c>
      <c r="M439" s="21">
        <v>0</v>
      </c>
      <c r="N439" s="21">
        <v>4</v>
      </c>
      <c r="O439" s="21">
        <v>0</v>
      </c>
      <c r="P439" s="21">
        <v>1</v>
      </c>
      <c r="Q439" s="21">
        <v>1</v>
      </c>
      <c r="R439" s="21">
        <v>0</v>
      </c>
      <c r="S439" s="21">
        <v>1</v>
      </c>
      <c r="T439" s="21">
        <v>0</v>
      </c>
      <c r="U439" s="21">
        <v>0</v>
      </c>
      <c r="V439" s="21">
        <v>0</v>
      </c>
      <c r="W439" s="21">
        <v>0</v>
      </c>
      <c r="X439" s="21">
        <v>20</v>
      </c>
      <c r="Y439" s="15"/>
      <c r="Z439" s="20">
        <v>0</v>
      </c>
      <c r="AA439" s="20">
        <f t="shared" si="8"/>
        <v>0</v>
      </c>
    </row>
    <row r="440" spans="1:27" ht="61.9" customHeight="1" x14ac:dyDescent="0.25">
      <c r="A440" s="15"/>
      <c r="B440" s="16" t="s">
        <v>451</v>
      </c>
      <c r="C440" s="15" t="s">
        <v>107</v>
      </c>
      <c r="D440" s="17" t="s">
        <v>387</v>
      </c>
      <c r="E440" s="17" t="s">
        <v>481</v>
      </c>
      <c r="F440" s="15" t="s">
        <v>69</v>
      </c>
      <c r="G440" s="15">
        <v>4</v>
      </c>
      <c r="H440" s="15">
        <v>11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15</v>
      </c>
      <c r="Y440" s="15">
        <v>1</v>
      </c>
      <c r="Z440" s="20">
        <v>474</v>
      </c>
      <c r="AA440" s="20">
        <f t="shared" si="8"/>
        <v>7110</v>
      </c>
    </row>
    <row r="441" spans="1:27" ht="61.9" customHeight="1" x14ac:dyDescent="0.25">
      <c r="A441" s="15"/>
      <c r="B441" s="16" t="s">
        <v>451</v>
      </c>
      <c r="C441" s="15" t="s">
        <v>107</v>
      </c>
      <c r="D441" s="17" t="s">
        <v>387</v>
      </c>
      <c r="E441" s="17" t="s">
        <v>481</v>
      </c>
      <c r="F441" s="15" t="s">
        <v>69</v>
      </c>
      <c r="G441" s="15">
        <v>4</v>
      </c>
      <c r="H441" s="15">
        <v>6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10</v>
      </c>
      <c r="Y441" s="15">
        <v>1</v>
      </c>
      <c r="Z441" s="20">
        <v>474</v>
      </c>
      <c r="AA441" s="20">
        <f t="shared" si="8"/>
        <v>4740</v>
      </c>
    </row>
    <row r="442" spans="1:27" ht="61.9" customHeight="1" x14ac:dyDescent="0.25">
      <c r="A442" s="15"/>
      <c r="B442" s="16" t="s">
        <v>451</v>
      </c>
      <c r="C442" s="15" t="s">
        <v>107</v>
      </c>
      <c r="D442" s="17" t="s">
        <v>387</v>
      </c>
      <c r="E442" s="17" t="s">
        <v>481</v>
      </c>
      <c r="F442" s="15" t="s">
        <v>69</v>
      </c>
      <c r="G442" s="15">
        <v>8</v>
      </c>
      <c r="H442" s="15">
        <v>6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5">
        <v>14</v>
      </c>
      <c r="Y442" s="15">
        <v>1</v>
      </c>
      <c r="Z442" s="20">
        <v>474</v>
      </c>
      <c r="AA442" s="20">
        <f t="shared" ref="AA442:AA505" si="9">Z442*X442</f>
        <v>6636</v>
      </c>
    </row>
    <row r="443" spans="1:27" ht="61.9" customHeight="1" x14ac:dyDescent="0.25">
      <c r="A443" s="15"/>
      <c r="B443" s="16" t="s">
        <v>451</v>
      </c>
      <c r="C443" s="15" t="s">
        <v>107</v>
      </c>
      <c r="D443" s="17" t="s">
        <v>387</v>
      </c>
      <c r="E443" s="17" t="s">
        <v>481</v>
      </c>
      <c r="F443" s="15" t="s">
        <v>69</v>
      </c>
      <c r="G443" s="15">
        <v>6</v>
      </c>
      <c r="H443" s="15">
        <v>6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0</v>
      </c>
      <c r="W443" s="15">
        <v>0</v>
      </c>
      <c r="X443" s="15">
        <v>12</v>
      </c>
      <c r="Y443" s="15">
        <v>1</v>
      </c>
      <c r="Z443" s="20">
        <v>474</v>
      </c>
      <c r="AA443" s="20">
        <f t="shared" si="9"/>
        <v>5688</v>
      </c>
    </row>
    <row r="444" spans="1:27" ht="15" x14ac:dyDescent="0.25">
      <c r="A444" s="15"/>
      <c r="B444" s="16"/>
      <c r="C444" s="21" t="s">
        <v>108</v>
      </c>
      <c r="D444" s="22"/>
      <c r="E444" s="22"/>
      <c r="F444" s="21"/>
      <c r="G444" s="21">
        <v>22</v>
      </c>
      <c r="H444" s="21">
        <v>29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51</v>
      </c>
      <c r="Y444" s="15"/>
      <c r="Z444" s="20">
        <v>0</v>
      </c>
      <c r="AA444" s="20">
        <f t="shared" si="9"/>
        <v>0</v>
      </c>
    </row>
    <row r="445" spans="1:27" ht="61.9" customHeight="1" x14ac:dyDescent="0.25">
      <c r="A445" s="15"/>
      <c r="B445" s="16" t="s">
        <v>450</v>
      </c>
      <c r="C445" s="15" t="s">
        <v>109</v>
      </c>
      <c r="D445" s="17" t="s">
        <v>375</v>
      </c>
      <c r="E445" s="17" t="s">
        <v>468</v>
      </c>
      <c r="F445" s="15" t="s">
        <v>69</v>
      </c>
      <c r="G445" s="15">
        <v>0</v>
      </c>
      <c r="H445" s="15">
        <v>0</v>
      </c>
      <c r="I445" s="15">
        <v>10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10</v>
      </c>
      <c r="Y445" s="15">
        <v>1</v>
      </c>
      <c r="Z445" s="20">
        <v>474</v>
      </c>
      <c r="AA445" s="20">
        <f t="shared" si="9"/>
        <v>4740</v>
      </c>
    </row>
    <row r="446" spans="1:27" ht="61.9" customHeight="1" x14ac:dyDescent="0.25">
      <c r="A446" s="15"/>
      <c r="B446" s="16" t="s">
        <v>450</v>
      </c>
      <c r="C446" s="15" t="s">
        <v>109</v>
      </c>
      <c r="D446" s="17" t="s">
        <v>375</v>
      </c>
      <c r="E446" s="17" t="s">
        <v>468</v>
      </c>
      <c r="F446" s="15" t="s">
        <v>69</v>
      </c>
      <c r="G446" s="15">
        <v>0</v>
      </c>
      <c r="H446" s="15">
        <v>0</v>
      </c>
      <c r="I446" s="15">
        <v>7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0</v>
      </c>
      <c r="U446" s="15">
        <v>0</v>
      </c>
      <c r="V446" s="15">
        <v>0</v>
      </c>
      <c r="W446" s="15">
        <v>0</v>
      </c>
      <c r="X446" s="15">
        <v>7</v>
      </c>
      <c r="Y446" s="15">
        <v>1</v>
      </c>
      <c r="Z446" s="20">
        <v>474</v>
      </c>
      <c r="AA446" s="20">
        <f t="shared" si="9"/>
        <v>3318</v>
      </c>
    </row>
    <row r="447" spans="1:27" ht="61.9" customHeight="1" x14ac:dyDescent="0.25">
      <c r="A447" s="15"/>
      <c r="B447" s="16" t="s">
        <v>450</v>
      </c>
      <c r="C447" s="15" t="s">
        <v>109</v>
      </c>
      <c r="D447" s="17" t="s">
        <v>375</v>
      </c>
      <c r="E447" s="17" t="s">
        <v>468</v>
      </c>
      <c r="F447" s="15" t="s">
        <v>69</v>
      </c>
      <c r="G447" s="15">
        <v>0</v>
      </c>
      <c r="H447" s="15">
        <v>5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R447" s="15">
        <v>0</v>
      </c>
      <c r="S447" s="15">
        <v>0</v>
      </c>
      <c r="T447" s="15">
        <v>0</v>
      </c>
      <c r="U447" s="15">
        <v>0</v>
      </c>
      <c r="V447" s="15">
        <v>0</v>
      </c>
      <c r="W447" s="15">
        <v>0</v>
      </c>
      <c r="X447" s="15">
        <v>5</v>
      </c>
      <c r="Y447" s="15">
        <v>1</v>
      </c>
      <c r="Z447" s="20">
        <v>474</v>
      </c>
      <c r="AA447" s="20">
        <f t="shared" si="9"/>
        <v>2370</v>
      </c>
    </row>
    <row r="448" spans="1:27" ht="61.9" customHeight="1" x14ac:dyDescent="0.25">
      <c r="A448" s="15"/>
      <c r="B448" s="16" t="s">
        <v>450</v>
      </c>
      <c r="C448" s="15" t="s">
        <v>109</v>
      </c>
      <c r="D448" s="17" t="s">
        <v>375</v>
      </c>
      <c r="E448" s="17" t="s">
        <v>468</v>
      </c>
      <c r="F448" s="15" t="s">
        <v>69</v>
      </c>
      <c r="G448" s="15">
        <v>0</v>
      </c>
      <c r="H448" s="15">
        <v>1</v>
      </c>
      <c r="I448" s="15">
        <v>4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0</v>
      </c>
      <c r="T448" s="15">
        <v>0</v>
      </c>
      <c r="U448" s="15">
        <v>0</v>
      </c>
      <c r="V448" s="15">
        <v>0</v>
      </c>
      <c r="W448" s="15">
        <v>0</v>
      </c>
      <c r="X448" s="15">
        <v>5</v>
      </c>
      <c r="Y448" s="15">
        <v>1</v>
      </c>
      <c r="Z448" s="20">
        <v>474</v>
      </c>
      <c r="AA448" s="20">
        <f t="shared" si="9"/>
        <v>2370</v>
      </c>
    </row>
    <row r="449" spans="1:27" ht="61.9" customHeight="1" x14ac:dyDescent="0.25">
      <c r="A449" s="15"/>
      <c r="B449" s="16" t="s">
        <v>450</v>
      </c>
      <c r="C449" s="15" t="s">
        <v>109</v>
      </c>
      <c r="D449" s="17" t="s">
        <v>375</v>
      </c>
      <c r="E449" s="17" t="s">
        <v>468</v>
      </c>
      <c r="F449" s="15" t="s">
        <v>69</v>
      </c>
      <c r="G449" s="15">
        <v>0</v>
      </c>
      <c r="H449" s="15">
        <v>2</v>
      </c>
      <c r="I449" s="15">
        <v>2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4</v>
      </c>
      <c r="Y449" s="15">
        <v>1</v>
      </c>
      <c r="Z449" s="20">
        <v>474</v>
      </c>
      <c r="AA449" s="20">
        <f t="shared" si="9"/>
        <v>1896</v>
      </c>
    </row>
    <row r="450" spans="1:27" ht="61.9" customHeight="1" x14ac:dyDescent="0.25">
      <c r="A450" s="15"/>
      <c r="B450" s="16" t="s">
        <v>450</v>
      </c>
      <c r="C450" s="15" t="s">
        <v>109</v>
      </c>
      <c r="D450" s="17" t="s">
        <v>375</v>
      </c>
      <c r="E450" s="17" t="s">
        <v>468</v>
      </c>
      <c r="F450" s="15" t="s">
        <v>69</v>
      </c>
      <c r="G450" s="15">
        <v>0</v>
      </c>
      <c r="H450" s="15">
        <v>0</v>
      </c>
      <c r="I450" s="15">
        <v>0</v>
      </c>
      <c r="J450" s="15">
        <v>5</v>
      </c>
      <c r="K450" s="15">
        <v>0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0</v>
      </c>
      <c r="T450" s="15">
        <v>0</v>
      </c>
      <c r="U450" s="15">
        <v>0</v>
      </c>
      <c r="V450" s="15">
        <v>0</v>
      </c>
      <c r="W450" s="15">
        <v>0</v>
      </c>
      <c r="X450" s="15">
        <v>5</v>
      </c>
      <c r="Y450" s="15">
        <v>1</v>
      </c>
      <c r="Z450" s="20">
        <v>474</v>
      </c>
      <c r="AA450" s="20">
        <f t="shared" si="9"/>
        <v>2370</v>
      </c>
    </row>
    <row r="451" spans="1:27" ht="61.9" customHeight="1" x14ac:dyDescent="0.25">
      <c r="A451" s="15"/>
      <c r="B451" s="16" t="s">
        <v>450</v>
      </c>
      <c r="C451" s="15" t="s">
        <v>109</v>
      </c>
      <c r="D451" s="17" t="s">
        <v>375</v>
      </c>
      <c r="E451" s="17" t="s">
        <v>468</v>
      </c>
      <c r="F451" s="15" t="s">
        <v>69</v>
      </c>
      <c r="G451" s="15">
        <v>0</v>
      </c>
      <c r="H451" s="15">
        <v>0</v>
      </c>
      <c r="I451" s="15">
        <v>0</v>
      </c>
      <c r="J451" s="15">
        <v>3</v>
      </c>
      <c r="K451" s="15">
        <v>0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0</v>
      </c>
      <c r="X451" s="15">
        <v>3</v>
      </c>
      <c r="Y451" s="15">
        <v>1</v>
      </c>
      <c r="Z451" s="20">
        <v>474</v>
      </c>
      <c r="AA451" s="20">
        <f t="shared" si="9"/>
        <v>1422</v>
      </c>
    </row>
    <row r="452" spans="1:27" ht="61.9" customHeight="1" x14ac:dyDescent="0.25">
      <c r="A452" s="15"/>
      <c r="B452" s="16" t="s">
        <v>450</v>
      </c>
      <c r="C452" s="15" t="s">
        <v>109</v>
      </c>
      <c r="D452" s="17" t="s">
        <v>375</v>
      </c>
      <c r="E452" s="17" t="s">
        <v>468</v>
      </c>
      <c r="F452" s="15" t="s">
        <v>69</v>
      </c>
      <c r="G452" s="15">
        <v>0</v>
      </c>
      <c r="H452" s="15">
        <v>0</v>
      </c>
      <c r="I452" s="15">
        <v>1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5">
        <v>1</v>
      </c>
      <c r="Y452" s="15">
        <v>1</v>
      </c>
      <c r="Z452" s="20">
        <v>474</v>
      </c>
      <c r="AA452" s="20">
        <f t="shared" si="9"/>
        <v>474</v>
      </c>
    </row>
    <row r="453" spans="1:27" ht="15" x14ac:dyDescent="0.25">
      <c r="A453" s="15"/>
      <c r="B453" s="16"/>
      <c r="C453" s="21" t="s">
        <v>110</v>
      </c>
      <c r="D453" s="22"/>
      <c r="E453" s="22"/>
      <c r="F453" s="21"/>
      <c r="G453" s="21">
        <v>0</v>
      </c>
      <c r="H453" s="21">
        <v>8</v>
      </c>
      <c r="I453" s="21">
        <v>24</v>
      </c>
      <c r="J453" s="21">
        <v>8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40</v>
      </c>
      <c r="Y453" s="15"/>
      <c r="Z453" s="20">
        <v>0</v>
      </c>
      <c r="AA453" s="20">
        <f t="shared" si="9"/>
        <v>0</v>
      </c>
    </row>
    <row r="454" spans="1:27" ht="61.9" customHeight="1" x14ac:dyDescent="0.25">
      <c r="A454" s="15"/>
      <c r="B454" s="16" t="s">
        <v>450</v>
      </c>
      <c r="C454" s="15" t="s">
        <v>111</v>
      </c>
      <c r="D454" s="17" t="s">
        <v>376</v>
      </c>
      <c r="E454" s="17" t="s">
        <v>483</v>
      </c>
      <c r="F454" s="15" t="s">
        <v>69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9</v>
      </c>
      <c r="N454" s="15">
        <v>0</v>
      </c>
      <c r="O454" s="15">
        <v>0</v>
      </c>
      <c r="P454" s="15">
        <v>2</v>
      </c>
      <c r="Q454" s="15">
        <v>0</v>
      </c>
      <c r="R454" s="1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0</v>
      </c>
      <c r="X454" s="15">
        <v>11</v>
      </c>
      <c r="Y454" s="15">
        <v>1</v>
      </c>
      <c r="Z454" s="20">
        <v>474</v>
      </c>
      <c r="AA454" s="20">
        <f t="shared" si="9"/>
        <v>5214</v>
      </c>
    </row>
    <row r="455" spans="1:27" ht="61.9" customHeight="1" x14ac:dyDescent="0.25">
      <c r="A455" s="15"/>
      <c r="B455" s="16" t="s">
        <v>450</v>
      </c>
      <c r="C455" s="15" t="s">
        <v>111</v>
      </c>
      <c r="D455" s="17" t="s">
        <v>376</v>
      </c>
      <c r="E455" s="17" t="s">
        <v>483</v>
      </c>
      <c r="F455" s="15" t="s">
        <v>69</v>
      </c>
      <c r="G455" s="15">
        <v>0</v>
      </c>
      <c r="H455" s="15">
        <v>0</v>
      </c>
      <c r="I455" s="15">
        <v>0</v>
      </c>
      <c r="J455" s="15">
        <v>0</v>
      </c>
      <c r="K455" s="15">
        <v>4</v>
      </c>
      <c r="L455" s="15">
        <v>6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10</v>
      </c>
      <c r="Y455" s="15">
        <v>1</v>
      </c>
      <c r="Z455" s="20">
        <v>474</v>
      </c>
      <c r="AA455" s="20">
        <f t="shared" si="9"/>
        <v>4740</v>
      </c>
    </row>
    <row r="456" spans="1:27" ht="61.9" customHeight="1" x14ac:dyDescent="0.25">
      <c r="A456" s="15"/>
      <c r="B456" s="16" t="s">
        <v>450</v>
      </c>
      <c r="C456" s="15" t="s">
        <v>111</v>
      </c>
      <c r="D456" s="17" t="s">
        <v>376</v>
      </c>
      <c r="E456" s="17" t="s">
        <v>483</v>
      </c>
      <c r="F456" s="15" t="s">
        <v>69</v>
      </c>
      <c r="G456" s="15">
        <v>3</v>
      </c>
      <c r="H456" s="15">
        <v>1</v>
      </c>
      <c r="I456" s="15">
        <v>5</v>
      </c>
      <c r="J456" s="15">
        <v>1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10</v>
      </c>
      <c r="Y456" s="15">
        <v>1</v>
      </c>
      <c r="Z456" s="20">
        <v>474</v>
      </c>
      <c r="AA456" s="20">
        <f t="shared" si="9"/>
        <v>4740</v>
      </c>
    </row>
    <row r="457" spans="1:27" ht="61.9" customHeight="1" x14ac:dyDescent="0.25">
      <c r="A457" s="15"/>
      <c r="B457" s="16" t="s">
        <v>450</v>
      </c>
      <c r="C457" s="15" t="s">
        <v>111</v>
      </c>
      <c r="D457" s="17" t="s">
        <v>376</v>
      </c>
      <c r="E457" s="17" t="s">
        <v>483</v>
      </c>
      <c r="F457" s="15" t="s">
        <v>69</v>
      </c>
      <c r="G457" s="15">
        <v>0</v>
      </c>
      <c r="H457" s="15">
        <v>1</v>
      </c>
      <c r="I457" s="15">
        <v>1</v>
      </c>
      <c r="J457" s="15">
        <v>1</v>
      </c>
      <c r="K457" s="15">
        <v>1</v>
      </c>
      <c r="L457" s="15">
        <v>0</v>
      </c>
      <c r="M457" s="15">
        <v>0</v>
      </c>
      <c r="N457" s="15">
        <v>2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6</v>
      </c>
      <c r="Y457" s="15">
        <v>1</v>
      </c>
      <c r="Z457" s="20">
        <v>474</v>
      </c>
      <c r="AA457" s="20">
        <f t="shared" si="9"/>
        <v>2844</v>
      </c>
    </row>
    <row r="458" spans="1:27" ht="61.9" customHeight="1" x14ac:dyDescent="0.25">
      <c r="A458" s="15"/>
      <c r="B458" s="16" t="s">
        <v>450</v>
      </c>
      <c r="C458" s="15" t="s">
        <v>111</v>
      </c>
      <c r="D458" s="17" t="s">
        <v>376</v>
      </c>
      <c r="E458" s="17" t="s">
        <v>483</v>
      </c>
      <c r="F458" s="15" t="s">
        <v>69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1</v>
      </c>
      <c r="O458" s="15">
        <v>1</v>
      </c>
      <c r="P458" s="15">
        <v>1</v>
      </c>
      <c r="Q458" s="15">
        <v>0</v>
      </c>
      <c r="R458" s="15">
        <v>0</v>
      </c>
      <c r="S458" s="15">
        <v>0</v>
      </c>
      <c r="T458" s="15">
        <v>0</v>
      </c>
      <c r="U458" s="15">
        <v>0</v>
      </c>
      <c r="V458" s="15">
        <v>0</v>
      </c>
      <c r="W458" s="15">
        <v>0</v>
      </c>
      <c r="X458" s="15">
        <v>3</v>
      </c>
      <c r="Y458" s="15">
        <v>1</v>
      </c>
      <c r="Z458" s="20">
        <v>474</v>
      </c>
      <c r="AA458" s="20">
        <f t="shared" si="9"/>
        <v>1422</v>
      </c>
    </row>
    <row r="459" spans="1:27" ht="61.9" customHeight="1" x14ac:dyDescent="0.25">
      <c r="A459" s="15"/>
      <c r="B459" s="16" t="s">
        <v>450</v>
      </c>
      <c r="C459" s="15" t="s">
        <v>111</v>
      </c>
      <c r="D459" s="17" t="s">
        <v>376</v>
      </c>
      <c r="E459" s="17" t="s">
        <v>483</v>
      </c>
      <c r="F459" s="15" t="s">
        <v>69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1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0</v>
      </c>
      <c r="X459" s="15">
        <v>1</v>
      </c>
      <c r="Y459" s="15">
        <v>1</v>
      </c>
      <c r="Z459" s="20">
        <v>474</v>
      </c>
      <c r="AA459" s="20">
        <f t="shared" si="9"/>
        <v>474</v>
      </c>
    </row>
    <row r="460" spans="1:27" ht="61.9" customHeight="1" x14ac:dyDescent="0.25">
      <c r="A460" s="15"/>
      <c r="B460" s="16" t="s">
        <v>450</v>
      </c>
      <c r="C460" s="15" t="s">
        <v>111</v>
      </c>
      <c r="D460" s="17" t="s">
        <v>376</v>
      </c>
      <c r="E460" s="17" t="s">
        <v>483</v>
      </c>
      <c r="F460" s="15" t="s">
        <v>69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10</v>
      </c>
      <c r="N460" s="15">
        <v>9</v>
      </c>
      <c r="O460" s="15">
        <v>1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5">
        <v>0</v>
      </c>
      <c r="X460" s="15">
        <v>20</v>
      </c>
      <c r="Y460" s="15">
        <v>1</v>
      </c>
      <c r="Z460" s="20">
        <v>474</v>
      </c>
      <c r="AA460" s="20">
        <f t="shared" si="9"/>
        <v>9480</v>
      </c>
    </row>
    <row r="461" spans="1:27" ht="61.9" customHeight="1" x14ac:dyDescent="0.25">
      <c r="A461" s="15"/>
      <c r="B461" s="16" t="s">
        <v>450</v>
      </c>
      <c r="C461" s="15" t="s">
        <v>111</v>
      </c>
      <c r="D461" s="17" t="s">
        <v>376</v>
      </c>
      <c r="E461" s="17" t="s">
        <v>483</v>
      </c>
      <c r="F461" s="15" t="s">
        <v>69</v>
      </c>
      <c r="G461" s="15">
        <v>0</v>
      </c>
      <c r="H461" s="15">
        <v>0</v>
      </c>
      <c r="I461" s="15">
        <v>0</v>
      </c>
      <c r="J461" s="15">
        <v>2</v>
      </c>
      <c r="K461" s="15">
        <v>11</v>
      </c>
      <c r="L461" s="15">
        <v>10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15">
        <v>23</v>
      </c>
      <c r="Y461" s="15">
        <v>1</v>
      </c>
      <c r="Z461" s="20">
        <v>474</v>
      </c>
      <c r="AA461" s="20">
        <f t="shared" si="9"/>
        <v>10902</v>
      </c>
    </row>
    <row r="462" spans="1:27" ht="61.9" customHeight="1" x14ac:dyDescent="0.25">
      <c r="A462" s="15"/>
      <c r="B462" s="16" t="s">
        <v>450</v>
      </c>
      <c r="C462" s="15" t="s">
        <v>111</v>
      </c>
      <c r="D462" s="17" t="s">
        <v>376</v>
      </c>
      <c r="E462" s="17" t="s">
        <v>483</v>
      </c>
      <c r="F462" s="15" t="s">
        <v>69</v>
      </c>
      <c r="G462" s="15">
        <v>0</v>
      </c>
      <c r="H462" s="15">
        <v>0</v>
      </c>
      <c r="I462" s="15">
        <v>0</v>
      </c>
      <c r="J462" s="15">
        <v>5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0</v>
      </c>
      <c r="X462" s="15">
        <v>5</v>
      </c>
      <c r="Y462" s="15">
        <v>1</v>
      </c>
      <c r="Z462" s="20">
        <v>474</v>
      </c>
      <c r="AA462" s="20">
        <f t="shared" si="9"/>
        <v>2370</v>
      </c>
    </row>
    <row r="463" spans="1:27" ht="15" x14ac:dyDescent="0.25">
      <c r="A463" s="15"/>
      <c r="B463" s="16"/>
      <c r="C463" s="21" t="s">
        <v>112</v>
      </c>
      <c r="D463" s="22"/>
      <c r="E463" s="22"/>
      <c r="F463" s="21"/>
      <c r="G463" s="21">
        <v>3</v>
      </c>
      <c r="H463" s="21">
        <v>2</v>
      </c>
      <c r="I463" s="21">
        <v>6</v>
      </c>
      <c r="J463" s="21">
        <v>9</v>
      </c>
      <c r="K463" s="21">
        <v>16</v>
      </c>
      <c r="L463" s="21">
        <v>16</v>
      </c>
      <c r="M463" s="21">
        <v>19</v>
      </c>
      <c r="N463" s="21">
        <v>12</v>
      </c>
      <c r="O463" s="21">
        <v>2</v>
      </c>
      <c r="P463" s="21">
        <v>3</v>
      </c>
      <c r="Q463" s="21">
        <v>1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89</v>
      </c>
      <c r="Y463" s="15"/>
      <c r="Z463" s="20">
        <v>0</v>
      </c>
      <c r="AA463" s="20">
        <f t="shared" si="9"/>
        <v>0</v>
      </c>
    </row>
    <row r="464" spans="1:27" ht="61.9" customHeight="1" x14ac:dyDescent="0.25">
      <c r="A464" s="15"/>
      <c r="B464" s="16" t="s">
        <v>450</v>
      </c>
      <c r="C464" s="15" t="s">
        <v>113</v>
      </c>
      <c r="D464" s="17" t="s">
        <v>388</v>
      </c>
      <c r="E464" s="17" t="s">
        <v>389</v>
      </c>
      <c r="F464" s="15" t="s">
        <v>69</v>
      </c>
      <c r="G464" s="15">
        <v>0</v>
      </c>
      <c r="H464" s="15">
        <v>0</v>
      </c>
      <c r="I464" s="15">
        <v>1</v>
      </c>
      <c r="J464" s="15">
        <v>0</v>
      </c>
      <c r="K464" s="15">
        <v>1</v>
      </c>
      <c r="L464" s="15">
        <v>0</v>
      </c>
      <c r="M464" s="15">
        <v>1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  <c r="W464" s="15">
        <v>0</v>
      </c>
      <c r="X464" s="15">
        <v>3</v>
      </c>
      <c r="Y464" s="15">
        <v>1</v>
      </c>
      <c r="Z464" s="20">
        <v>474</v>
      </c>
      <c r="AA464" s="20">
        <f t="shared" si="9"/>
        <v>1422</v>
      </c>
    </row>
    <row r="465" spans="1:27" ht="61.9" customHeight="1" x14ac:dyDescent="0.25">
      <c r="A465" s="15"/>
      <c r="B465" s="16" t="s">
        <v>450</v>
      </c>
      <c r="C465" s="15" t="s">
        <v>113</v>
      </c>
      <c r="D465" s="17" t="s">
        <v>388</v>
      </c>
      <c r="E465" s="17" t="s">
        <v>389</v>
      </c>
      <c r="F465" s="15" t="s">
        <v>69</v>
      </c>
      <c r="G465" s="15">
        <v>0</v>
      </c>
      <c r="H465" s="15">
        <v>0</v>
      </c>
      <c r="I465" s="15">
        <v>0</v>
      </c>
      <c r="J465" s="15">
        <v>1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1</v>
      </c>
      <c r="Y465" s="15">
        <v>1</v>
      </c>
      <c r="Z465" s="20">
        <v>474</v>
      </c>
      <c r="AA465" s="20">
        <f t="shared" si="9"/>
        <v>474</v>
      </c>
    </row>
    <row r="466" spans="1:27" ht="61.9" customHeight="1" x14ac:dyDescent="0.25">
      <c r="A466" s="15"/>
      <c r="B466" s="16" t="s">
        <v>450</v>
      </c>
      <c r="C466" s="15" t="s">
        <v>113</v>
      </c>
      <c r="D466" s="17" t="s">
        <v>388</v>
      </c>
      <c r="E466" s="17" t="s">
        <v>389</v>
      </c>
      <c r="F466" s="15" t="s">
        <v>69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1</v>
      </c>
      <c r="M466" s="15">
        <v>1</v>
      </c>
      <c r="N466" s="15">
        <v>1</v>
      </c>
      <c r="O466" s="15">
        <v>1</v>
      </c>
      <c r="P466" s="15">
        <v>0</v>
      </c>
      <c r="Q466" s="15">
        <v>0</v>
      </c>
      <c r="R466" s="15">
        <v>0</v>
      </c>
      <c r="S466" s="15">
        <v>0</v>
      </c>
      <c r="T466" s="15">
        <v>0</v>
      </c>
      <c r="U466" s="15">
        <v>0</v>
      </c>
      <c r="V466" s="15">
        <v>0</v>
      </c>
      <c r="W466" s="15">
        <v>0</v>
      </c>
      <c r="X466" s="15">
        <v>4</v>
      </c>
      <c r="Y466" s="15">
        <v>1</v>
      </c>
      <c r="Z466" s="20">
        <v>474</v>
      </c>
      <c r="AA466" s="20">
        <f t="shared" si="9"/>
        <v>1896</v>
      </c>
    </row>
    <row r="467" spans="1:27" ht="61.9" customHeight="1" x14ac:dyDescent="0.25">
      <c r="A467" s="15"/>
      <c r="B467" s="16" t="s">
        <v>450</v>
      </c>
      <c r="C467" s="15" t="s">
        <v>113</v>
      </c>
      <c r="D467" s="17" t="s">
        <v>388</v>
      </c>
      <c r="E467" s="17" t="s">
        <v>389</v>
      </c>
      <c r="F467" s="15" t="s">
        <v>69</v>
      </c>
      <c r="G467" s="15">
        <v>0</v>
      </c>
      <c r="H467" s="15">
        <v>0</v>
      </c>
      <c r="I467" s="15">
        <v>0</v>
      </c>
      <c r="J467" s="15">
        <v>1</v>
      </c>
      <c r="K467" s="15">
        <v>1</v>
      </c>
      <c r="L467" s="15">
        <v>0</v>
      </c>
      <c r="M467" s="15">
        <v>0</v>
      </c>
      <c r="N467" s="15">
        <v>0</v>
      </c>
      <c r="O467" s="15">
        <v>0</v>
      </c>
      <c r="P467" s="15">
        <v>1</v>
      </c>
      <c r="Q467" s="15">
        <v>1</v>
      </c>
      <c r="R467" s="15">
        <v>0</v>
      </c>
      <c r="S467" s="15">
        <v>0</v>
      </c>
      <c r="T467" s="15">
        <v>0</v>
      </c>
      <c r="U467" s="15">
        <v>0</v>
      </c>
      <c r="V467" s="15">
        <v>0</v>
      </c>
      <c r="W467" s="15">
        <v>0</v>
      </c>
      <c r="X467" s="15">
        <v>4</v>
      </c>
      <c r="Y467" s="15">
        <v>1</v>
      </c>
      <c r="Z467" s="20">
        <v>474</v>
      </c>
      <c r="AA467" s="20">
        <f t="shared" si="9"/>
        <v>1896</v>
      </c>
    </row>
    <row r="468" spans="1:27" ht="61.9" customHeight="1" x14ac:dyDescent="0.25">
      <c r="A468" s="15"/>
      <c r="B468" s="16" t="s">
        <v>450</v>
      </c>
      <c r="C468" s="15" t="s">
        <v>113</v>
      </c>
      <c r="D468" s="17" t="s">
        <v>388</v>
      </c>
      <c r="E468" s="17" t="s">
        <v>389</v>
      </c>
      <c r="F468" s="15" t="s">
        <v>69</v>
      </c>
      <c r="G468" s="15">
        <v>0</v>
      </c>
      <c r="H468" s="15">
        <v>0</v>
      </c>
      <c r="I468" s="15">
        <v>0</v>
      </c>
      <c r="J468" s="15">
        <v>0</v>
      </c>
      <c r="K468" s="15">
        <v>1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U468" s="15">
        <v>0</v>
      </c>
      <c r="V468" s="15">
        <v>0</v>
      </c>
      <c r="W468" s="15">
        <v>0</v>
      </c>
      <c r="X468" s="15">
        <v>1</v>
      </c>
      <c r="Y468" s="15">
        <v>1</v>
      </c>
      <c r="Z468" s="20">
        <v>474</v>
      </c>
      <c r="AA468" s="20">
        <f t="shared" si="9"/>
        <v>474</v>
      </c>
    </row>
    <row r="469" spans="1:27" ht="61.9" customHeight="1" x14ac:dyDescent="0.25">
      <c r="A469" s="15"/>
      <c r="B469" s="16" t="s">
        <v>450</v>
      </c>
      <c r="C469" s="15" t="s">
        <v>113</v>
      </c>
      <c r="D469" s="17" t="s">
        <v>388</v>
      </c>
      <c r="E469" s="17" t="s">
        <v>389</v>
      </c>
      <c r="F469" s="15" t="s">
        <v>69</v>
      </c>
      <c r="G469" s="15">
        <v>0</v>
      </c>
      <c r="H469" s="15">
        <v>1</v>
      </c>
      <c r="I469" s="15">
        <v>0</v>
      </c>
      <c r="J469" s="15">
        <v>0</v>
      </c>
      <c r="K469" s="15">
        <v>0</v>
      </c>
      <c r="L469" s="15">
        <v>1</v>
      </c>
      <c r="M469" s="15">
        <v>0</v>
      </c>
      <c r="N469" s="15">
        <v>1</v>
      </c>
      <c r="O469" s="15">
        <v>0</v>
      </c>
      <c r="P469" s="15">
        <v>1</v>
      </c>
      <c r="Q469" s="15">
        <v>1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5</v>
      </c>
      <c r="Y469" s="15">
        <v>1</v>
      </c>
      <c r="Z469" s="20">
        <v>474</v>
      </c>
      <c r="AA469" s="20">
        <f t="shared" si="9"/>
        <v>2370</v>
      </c>
    </row>
    <row r="470" spans="1:27" ht="61.9" customHeight="1" x14ac:dyDescent="0.25">
      <c r="A470" s="15"/>
      <c r="B470" s="16" t="s">
        <v>450</v>
      </c>
      <c r="C470" s="15" t="s">
        <v>113</v>
      </c>
      <c r="D470" s="17" t="s">
        <v>388</v>
      </c>
      <c r="E470" s="17" t="s">
        <v>389</v>
      </c>
      <c r="F470" s="15" t="s">
        <v>69</v>
      </c>
      <c r="G470" s="15">
        <v>0</v>
      </c>
      <c r="H470" s="15">
        <v>0</v>
      </c>
      <c r="I470" s="15">
        <v>1</v>
      </c>
      <c r="J470" s="15">
        <v>1</v>
      </c>
      <c r="K470" s="15">
        <v>0</v>
      </c>
      <c r="L470" s="15">
        <v>0</v>
      </c>
      <c r="M470" s="15">
        <v>0</v>
      </c>
      <c r="N470" s="15">
        <v>0</v>
      </c>
      <c r="O470" s="15">
        <v>1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5">
        <v>0</v>
      </c>
      <c r="V470" s="15">
        <v>0</v>
      </c>
      <c r="W470" s="15">
        <v>0</v>
      </c>
      <c r="X470" s="15">
        <v>3</v>
      </c>
      <c r="Y470" s="15">
        <v>1</v>
      </c>
      <c r="Z470" s="20">
        <v>474</v>
      </c>
      <c r="AA470" s="20">
        <f t="shared" si="9"/>
        <v>1422</v>
      </c>
    </row>
    <row r="471" spans="1:27" ht="61.9" customHeight="1" x14ac:dyDescent="0.25">
      <c r="A471" s="15"/>
      <c r="B471" s="16" t="s">
        <v>450</v>
      </c>
      <c r="C471" s="15" t="s">
        <v>113</v>
      </c>
      <c r="D471" s="17" t="s">
        <v>388</v>
      </c>
      <c r="E471" s="17" t="s">
        <v>389</v>
      </c>
      <c r="F471" s="15" t="s">
        <v>69</v>
      </c>
      <c r="G471" s="15">
        <v>0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1</v>
      </c>
      <c r="N471" s="15">
        <v>1</v>
      </c>
      <c r="O471" s="15">
        <v>0</v>
      </c>
      <c r="P471" s="15">
        <v>1</v>
      </c>
      <c r="Q471" s="15">
        <v>1</v>
      </c>
      <c r="R471" s="15">
        <v>0</v>
      </c>
      <c r="S471" s="15">
        <v>0</v>
      </c>
      <c r="T471" s="15">
        <v>0</v>
      </c>
      <c r="U471" s="15">
        <v>0</v>
      </c>
      <c r="V471" s="15">
        <v>0</v>
      </c>
      <c r="W471" s="15">
        <v>0</v>
      </c>
      <c r="X471" s="15">
        <v>4</v>
      </c>
      <c r="Y471" s="15">
        <v>1</v>
      </c>
      <c r="Z471" s="20">
        <v>474</v>
      </c>
      <c r="AA471" s="20">
        <f t="shared" si="9"/>
        <v>1896</v>
      </c>
    </row>
    <row r="472" spans="1:27" ht="61.9" customHeight="1" x14ac:dyDescent="0.25">
      <c r="A472" s="15"/>
      <c r="B472" s="16" t="s">
        <v>450</v>
      </c>
      <c r="C472" s="15" t="s">
        <v>113</v>
      </c>
      <c r="D472" s="17" t="s">
        <v>388</v>
      </c>
      <c r="E472" s="17" t="s">
        <v>389</v>
      </c>
      <c r="F472" s="15" t="s">
        <v>69</v>
      </c>
      <c r="G472" s="15">
        <v>0</v>
      </c>
      <c r="H472" s="15">
        <v>0</v>
      </c>
      <c r="I472" s="15">
        <v>1</v>
      </c>
      <c r="J472" s="15">
        <v>1</v>
      </c>
      <c r="K472" s="15">
        <v>1</v>
      </c>
      <c r="L472" s="15">
        <v>0</v>
      </c>
      <c r="M472" s="15">
        <v>1</v>
      </c>
      <c r="N472" s="15">
        <v>0</v>
      </c>
      <c r="O472" s="15">
        <v>1</v>
      </c>
      <c r="P472" s="15">
        <v>0</v>
      </c>
      <c r="Q472" s="15">
        <v>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  <c r="W472" s="15">
        <v>0</v>
      </c>
      <c r="X472" s="15">
        <v>5</v>
      </c>
      <c r="Y472" s="15">
        <v>1</v>
      </c>
      <c r="Z472" s="20">
        <v>474</v>
      </c>
      <c r="AA472" s="20">
        <f t="shared" si="9"/>
        <v>2370</v>
      </c>
    </row>
    <row r="473" spans="1:27" ht="15" x14ac:dyDescent="0.25">
      <c r="A473" s="15"/>
      <c r="B473" s="16"/>
      <c r="C473" s="21" t="s">
        <v>114</v>
      </c>
      <c r="D473" s="22"/>
      <c r="E473" s="22"/>
      <c r="F473" s="21"/>
      <c r="G473" s="21">
        <v>0</v>
      </c>
      <c r="H473" s="21">
        <v>1</v>
      </c>
      <c r="I473" s="21">
        <v>3</v>
      </c>
      <c r="J473" s="21">
        <v>4</v>
      </c>
      <c r="K473" s="21">
        <v>4</v>
      </c>
      <c r="L473" s="21">
        <v>2</v>
      </c>
      <c r="M473" s="21">
        <v>4</v>
      </c>
      <c r="N473" s="21">
        <v>3</v>
      </c>
      <c r="O473" s="21">
        <v>3</v>
      </c>
      <c r="P473" s="21">
        <v>3</v>
      </c>
      <c r="Q473" s="21">
        <v>3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30</v>
      </c>
      <c r="Y473" s="15"/>
      <c r="Z473" s="20">
        <v>0</v>
      </c>
      <c r="AA473" s="20">
        <f t="shared" si="9"/>
        <v>0</v>
      </c>
    </row>
    <row r="474" spans="1:27" ht="61.9" customHeight="1" x14ac:dyDescent="0.25">
      <c r="A474" s="15"/>
      <c r="B474" s="16" t="s">
        <v>450</v>
      </c>
      <c r="C474" s="15" t="s">
        <v>115</v>
      </c>
      <c r="D474" s="17" t="s">
        <v>390</v>
      </c>
      <c r="E474" s="17" t="s">
        <v>479</v>
      </c>
      <c r="F474" s="15" t="s">
        <v>69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2</v>
      </c>
      <c r="N474" s="15">
        <v>0</v>
      </c>
      <c r="O474" s="15">
        <v>0</v>
      </c>
      <c r="P474" s="15">
        <v>1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3</v>
      </c>
      <c r="Y474" s="15">
        <v>1</v>
      </c>
      <c r="Z474" s="20">
        <v>474</v>
      </c>
      <c r="AA474" s="20">
        <f t="shared" si="9"/>
        <v>1422</v>
      </c>
    </row>
    <row r="475" spans="1:27" ht="61.9" customHeight="1" x14ac:dyDescent="0.25">
      <c r="A475" s="15"/>
      <c r="B475" s="16" t="s">
        <v>450</v>
      </c>
      <c r="C475" s="15" t="s">
        <v>115</v>
      </c>
      <c r="D475" s="17" t="s">
        <v>390</v>
      </c>
      <c r="E475" s="17" t="s">
        <v>479</v>
      </c>
      <c r="F475" s="15" t="s">
        <v>69</v>
      </c>
      <c r="G475" s="15">
        <v>0</v>
      </c>
      <c r="H475" s="15">
        <v>1</v>
      </c>
      <c r="I475" s="15">
        <v>0</v>
      </c>
      <c r="J475" s="15">
        <v>1</v>
      </c>
      <c r="K475" s="15">
        <v>1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3</v>
      </c>
      <c r="Y475" s="15">
        <v>1</v>
      </c>
      <c r="Z475" s="20">
        <v>474</v>
      </c>
      <c r="AA475" s="20">
        <f t="shared" si="9"/>
        <v>1422</v>
      </c>
    </row>
    <row r="476" spans="1:27" ht="61.9" customHeight="1" x14ac:dyDescent="0.25">
      <c r="A476" s="15"/>
      <c r="B476" s="16" t="s">
        <v>450</v>
      </c>
      <c r="C476" s="15" t="s">
        <v>115</v>
      </c>
      <c r="D476" s="17" t="s">
        <v>390</v>
      </c>
      <c r="E476" s="17" t="s">
        <v>479</v>
      </c>
      <c r="F476" s="15" t="s">
        <v>69</v>
      </c>
      <c r="G476" s="15">
        <v>0</v>
      </c>
      <c r="H476" s="15">
        <v>0</v>
      </c>
      <c r="I476" s="15">
        <v>0</v>
      </c>
      <c r="J476" s="15">
        <v>0</v>
      </c>
      <c r="K476" s="15">
        <v>1</v>
      </c>
      <c r="L476" s="15">
        <v>1</v>
      </c>
      <c r="M476" s="15">
        <v>1</v>
      </c>
      <c r="N476" s="15">
        <v>1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5">
        <v>0</v>
      </c>
      <c r="V476" s="15">
        <v>0</v>
      </c>
      <c r="W476" s="15">
        <v>0</v>
      </c>
      <c r="X476" s="15">
        <v>4</v>
      </c>
      <c r="Y476" s="15">
        <v>1</v>
      </c>
      <c r="Z476" s="20">
        <v>474</v>
      </c>
      <c r="AA476" s="20">
        <f t="shared" si="9"/>
        <v>1896</v>
      </c>
    </row>
    <row r="477" spans="1:27" ht="61.9" customHeight="1" x14ac:dyDescent="0.25">
      <c r="A477" s="15"/>
      <c r="B477" s="16" t="s">
        <v>450</v>
      </c>
      <c r="C477" s="15" t="s">
        <v>115</v>
      </c>
      <c r="D477" s="17" t="s">
        <v>390</v>
      </c>
      <c r="E477" s="17" t="s">
        <v>479</v>
      </c>
      <c r="F477" s="15" t="s">
        <v>69</v>
      </c>
      <c r="G477" s="15">
        <v>0</v>
      </c>
      <c r="H477" s="15">
        <v>1</v>
      </c>
      <c r="I477" s="15">
        <v>0</v>
      </c>
      <c r="J477" s="15">
        <v>1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2</v>
      </c>
      <c r="Y477" s="15">
        <v>1</v>
      </c>
      <c r="Z477" s="20">
        <v>474</v>
      </c>
      <c r="AA477" s="20">
        <f t="shared" si="9"/>
        <v>948</v>
      </c>
    </row>
    <row r="478" spans="1:27" ht="61.9" customHeight="1" x14ac:dyDescent="0.25">
      <c r="A478" s="15"/>
      <c r="B478" s="16" t="s">
        <v>450</v>
      </c>
      <c r="C478" s="15" t="s">
        <v>115</v>
      </c>
      <c r="D478" s="17" t="s">
        <v>390</v>
      </c>
      <c r="E478" s="17" t="s">
        <v>479</v>
      </c>
      <c r="F478" s="15" t="s">
        <v>69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1</v>
      </c>
      <c r="P478" s="15">
        <v>1</v>
      </c>
      <c r="Q478" s="15">
        <v>0</v>
      </c>
      <c r="R478" s="15">
        <v>0</v>
      </c>
      <c r="S478" s="15">
        <v>1</v>
      </c>
      <c r="T478" s="15">
        <v>0</v>
      </c>
      <c r="U478" s="15">
        <v>1</v>
      </c>
      <c r="V478" s="15">
        <v>0</v>
      </c>
      <c r="W478" s="15">
        <v>0</v>
      </c>
      <c r="X478" s="15">
        <v>4</v>
      </c>
      <c r="Y478" s="15">
        <v>1</v>
      </c>
      <c r="Z478" s="20">
        <v>474</v>
      </c>
      <c r="AA478" s="20">
        <f t="shared" si="9"/>
        <v>1896</v>
      </c>
    </row>
    <row r="479" spans="1:27" ht="61.9" customHeight="1" x14ac:dyDescent="0.25">
      <c r="A479" s="15"/>
      <c r="B479" s="16" t="s">
        <v>450</v>
      </c>
      <c r="C479" s="15" t="s">
        <v>115</v>
      </c>
      <c r="D479" s="17" t="s">
        <v>390</v>
      </c>
      <c r="E479" s="17" t="s">
        <v>479</v>
      </c>
      <c r="F479" s="15" t="s">
        <v>69</v>
      </c>
      <c r="G479" s="15">
        <v>0</v>
      </c>
      <c r="H479" s="15">
        <v>0</v>
      </c>
      <c r="I479" s="15">
        <v>0</v>
      </c>
      <c r="J479" s="15">
        <v>0</v>
      </c>
      <c r="K479" s="15">
        <v>1</v>
      </c>
      <c r="L479" s="15">
        <v>1</v>
      </c>
      <c r="M479" s="15">
        <v>0</v>
      </c>
      <c r="N479" s="15">
        <v>1</v>
      </c>
      <c r="O479" s="15">
        <v>1</v>
      </c>
      <c r="P479" s="15">
        <v>0</v>
      </c>
      <c r="Q479" s="15">
        <v>0</v>
      </c>
      <c r="R479" s="15">
        <v>0</v>
      </c>
      <c r="S479" s="15">
        <v>0</v>
      </c>
      <c r="T479" s="15">
        <v>0</v>
      </c>
      <c r="U479" s="15">
        <v>0</v>
      </c>
      <c r="V479" s="15">
        <v>0</v>
      </c>
      <c r="W479" s="15">
        <v>0</v>
      </c>
      <c r="X479" s="15">
        <v>4</v>
      </c>
      <c r="Y479" s="15">
        <v>1</v>
      </c>
      <c r="Z479" s="20">
        <v>474</v>
      </c>
      <c r="AA479" s="20">
        <f t="shared" si="9"/>
        <v>1896</v>
      </c>
    </row>
    <row r="480" spans="1:27" ht="61.9" customHeight="1" x14ac:dyDescent="0.25">
      <c r="A480" s="15"/>
      <c r="B480" s="16" t="s">
        <v>450</v>
      </c>
      <c r="C480" s="15" t="s">
        <v>115</v>
      </c>
      <c r="D480" s="17" t="s">
        <v>390</v>
      </c>
      <c r="E480" s="17" t="s">
        <v>479</v>
      </c>
      <c r="F480" s="15" t="s">
        <v>69</v>
      </c>
      <c r="G480" s="15">
        <v>1</v>
      </c>
      <c r="H480" s="15">
        <v>0</v>
      </c>
      <c r="I480" s="15">
        <v>1</v>
      </c>
      <c r="J480" s="15">
        <v>0</v>
      </c>
      <c r="K480" s="15">
        <v>0</v>
      </c>
      <c r="L480" s="15">
        <v>1</v>
      </c>
      <c r="M480" s="15">
        <v>1</v>
      </c>
      <c r="N480" s="15">
        <v>1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0</v>
      </c>
      <c r="U480" s="15">
        <v>0</v>
      </c>
      <c r="V480" s="15">
        <v>0</v>
      </c>
      <c r="W480" s="15">
        <v>0</v>
      </c>
      <c r="X480" s="15">
        <v>5</v>
      </c>
      <c r="Y480" s="15">
        <v>1</v>
      </c>
      <c r="Z480" s="20">
        <v>474</v>
      </c>
      <c r="AA480" s="20">
        <f t="shared" si="9"/>
        <v>2370</v>
      </c>
    </row>
    <row r="481" spans="1:27" ht="15" x14ac:dyDescent="0.25">
      <c r="A481" s="15"/>
      <c r="B481" s="16"/>
      <c r="C481" s="21" t="s">
        <v>116</v>
      </c>
      <c r="D481" s="22"/>
      <c r="E481" s="22"/>
      <c r="F481" s="21"/>
      <c r="G481" s="21">
        <v>1</v>
      </c>
      <c r="H481" s="21">
        <v>2</v>
      </c>
      <c r="I481" s="21">
        <v>1</v>
      </c>
      <c r="J481" s="21">
        <v>2</v>
      </c>
      <c r="K481" s="21">
        <v>3</v>
      </c>
      <c r="L481" s="21">
        <v>3</v>
      </c>
      <c r="M481" s="21">
        <v>4</v>
      </c>
      <c r="N481" s="21">
        <v>3</v>
      </c>
      <c r="O481" s="21">
        <v>2</v>
      </c>
      <c r="P481" s="21">
        <v>2</v>
      </c>
      <c r="Q481" s="21">
        <v>0</v>
      </c>
      <c r="R481" s="21">
        <v>0</v>
      </c>
      <c r="S481" s="21">
        <v>1</v>
      </c>
      <c r="T481" s="21">
        <v>0</v>
      </c>
      <c r="U481" s="21">
        <v>1</v>
      </c>
      <c r="V481" s="21">
        <v>0</v>
      </c>
      <c r="W481" s="21">
        <v>0</v>
      </c>
      <c r="X481" s="21">
        <v>25</v>
      </c>
      <c r="Y481" s="15"/>
      <c r="Z481" s="20">
        <v>0</v>
      </c>
      <c r="AA481" s="20">
        <f t="shared" si="9"/>
        <v>0</v>
      </c>
    </row>
    <row r="482" spans="1:27" ht="61.9" customHeight="1" x14ac:dyDescent="0.25">
      <c r="A482" s="15"/>
      <c r="B482" s="16" t="s">
        <v>450</v>
      </c>
      <c r="C482" s="15" t="s">
        <v>117</v>
      </c>
      <c r="D482" s="17" t="s">
        <v>391</v>
      </c>
      <c r="E482" s="17" t="s">
        <v>533</v>
      </c>
      <c r="F482" s="15" t="s">
        <v>69</v>
      </c>
      <c r="G482" s="15">
        <v>1</v>
      </c>
      <c r="H482" s="15">
        <v>0</v>
      </c>
      <c r="I482" s="15">
        <v>0</v>
      </c>
      <c r="J482" s="15">
        <v>1</v>
      </c>
      <c r="K482" s="15">
        <v>0</v>
      </c>
      <c r="L482" s="15">
        <v>1</v>
      </c>
      <c r="M482" s="15">
        <v>1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0</v>
      </c>
      <c r="X482" s="15">
        <v>4</v>
      </c>
      <c r="Y482" s="15">
        <v>1</v>
      </c>
      <c r="Z482" s="20">
        <v>474</v>
      </c>
      <c r="AA482" s="20">
        <f t="shared" si="9"/>
        <v>1896</v>
      </c>
    </row>
    <row r="483" spans="1:27" ht="61.9" customHeight="1" x14ac:dyDescent="0.25">
      <c r="A483" s="15"/>
      <c r="B483" s="16" t="s">
        <v>450</v>
      </c>
      <c r="C483" s="15" t="s">
        <v>117</v>
      </c>
      <c r="D483" s="17" t="s">
        <v>391</v>
      </c>
      <c r="E483" s="17" t="s">
        <v>533</v>
      </c>
      <c r="F483" s="15" t="s">
        <v>69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1</v>
      </c>
      <c r="O483" s="15">
        <v>0</v>
      </c>
      <c r="P483" s="15">
        <v>1</v>
      </c>
      <c r="Q483" s="15">
        <v>1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15">
        <v>3</v>
      </c>
      <c r="Y483" s="15">
        <v>1</v>
      </c>
      <c r="Z483" s="20">
        <v>474</v>
      </c>
      <c r="AA483" s="20">
        <f t="shared" si="9"/>
        <v>1422</v>
      </c>
    </row>
    <row r="484" spans="1:27" ht="61.9" customHeight="1" x14ac:dyDescent="0.25">
      <c r="A484" s="15"/>
      <c r="B484" s="16" t="s">
        <v>450</v>
      </c>
      <c r="C484" s="15" t="s">
        <v>117</v>
      </c>
      <c r="D484" s="17" t="s">
        <v>391</v>
      </c>
      <c r="E484" s="17" t="s">
        <v>533</v>
      </c>
      <c r="F484" s="15" t="s">
        <v>69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1</v>
      </c>
      <c r="N484" s="15">
        <v>1</v>
      </c>
      <c r="O484" s="15">
        <v>0</v>
      </c>
      <c r="P484" s="15">
        <v>0</v>
      </c>
      <c r="Q484" s="15">
        <v>1</v>
      </c>
      <c r="R484" s="1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0</v>
      </c>
      <c r="X484" s="15">
        <v>3</v>
      </c>
      <c r="Y484" s="15">
        <v>1</v>
      </c>
      <c r="Z484" s="20">
        <v>474</v>
      </c>
      <c r="AA484" s="20">
        <f t="shared" si="9"/>
        <v>1422</v>
      </c>
    </row>
    <row r="485" spans="1:27" ht="61.9" customHeight="1" x14ac:dyDescent="0.25">
      <c r="A485" s="15"/>
      <c r="B485" s="16" t="s">
        <v>450</v>
      </c>
      <c r="C485" s="15" t="s">
        <v>117</v>
      </c>
      <c r="D485" s="17" t="s">
        <v>391</v>
      </c>
      <c r="E485" s="17" t="s">
        <v>533</v>
      </c>
      <c r="F485" s="15" t="s">
        <v>69</v>
      </c>
      <c r="G485" s="15">
        <v>0</v>
      </c>
      <c r="H485" s="15">
        <v>1</v>
      </c>
      <c r="I485" s="15">
        <v>0</v>
      </c>
      <c r="J485" s="15">
        <v>1</v>
      </c>
      <c r="K485" s="15">
        <v>0</v>
      </c>
      <c r="L485" s="15">
        <v>1</v>
      </c>
      <c r="M485" s="15">
        <v>1</v>
      </c>
      <c r="N485" s="15">
        <v>0</v>
      </c>
      <c r="O485" s="15">
        <v>0</v>
      </c>
      <c r="P485" s="15">
        <v>0</v>
      </c>
      <c r="Q485" s="15">
        <v>1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5</v>
      </c>
      <c r="Y485" s="15">
        <v>1</v>
      </c>
      <c r="Z485" s="20">
        <v>474</v>
      </c>
      <c r="AA485" s="20">
        <f t="shared" si="9"/>
        <v>2370</v>
      </c>
    </row>
    <row r="486" spans="1:27" ht="61.9" customHeight="1" x14ac:dyDescent="0.25">
      <c r="A486" s="15"/>
      <c r="B486" s="16" t="s">
        <v>450</v>
      </c>
      <c r="C486" s="15" t="s">
        <v>117</v>
      </c>
      <c r="D486" s="17" t="s">
        <v>391</v>
      </c>
      <c r="E486" s="17" t="s">
        <v>533</v>
      </c>
      <c r="F486" s="15" t="s">
        <v>69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1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1</v>
      </c>
      <c r="U486" s="15">
        <v>1</v>
      </c>
      <c r="V486" s="15">
        <v>0</v>
      </c>
      <c r="W486" s="15">
        <v>1</v>
      </c>
      <c r="X486" s="15">
        <v>4</v>
      </c>
      <c r="Y486" s="15">
        <v>1</v>
      </c>
      <c r="Z486" s="20">
        <v>474</v>
      </c>
      <c r="AA486" s="20">
        <f t="shared" si="9"/>
        <v>1896</v>
      </c>
    </row>
    <row r="487" spans="1:27" ht="61.9" customHeight="1" x14ac:dyDescent="0.25">
      <c r="A487" s="15"/>
      <c r="B487" s="16" t="s">
        <v>450</v>
      </c>
      <c r="C487" s="15" t="s">
        <v>117</v>
      </c>
      <c r="D487" s="17" t="s">
        <v>391</v>
      </c>
      <c r="E487" s="17" t="s">
        <v>533</v>
      </c>
      <c r="F487" s="15" t="s">
        <v>69</v>
      </c>
      <c r="G487" s="15">
        <v>0</v>
      </c>
      <c r="H487" s="15">
        <v>0</v>
      </c>
      <c r="I487" s="15">
        <v>0</v>
      </c>
      <c r="J487" s="15">
        <v>1</v>
      </c>
      <c r="K487" s="15">
        <v>0</v>
      </c>
      <c r="L487" s="15">
        <v>0</v>
      </c>
      <c r="M487" s="15">
        <v>1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2</v>
      </c>
      <c r="Y487" s="15">
        <v>1</v>
      </c>
      <c r="Z487" s="20">
        <v>474</v>
      </c>
      <c r="AA487" s="20">
        <f t="shared" si="9"/>
        <v>948</v>
      </c>
    </row>
    <row r="488" spans="1:27" ht="15" x14ac:dyDescent="0.25">
      <c r="A488" s="15"/>
      <c r="B488" s="16"/>
      <c r="C488" s="21" t="s">
        <v>118</v>
      </c>
      <c r="D488" s="22"/>
      <c r="E488" s="22"/>
      <c r="F488" s="21"/>
      <c r="G488" s="21">
        <v>1</v>
      </c>
      <c r="H488" s="21">
        <v>1</v>
      </c>
      <c r="I488" s="21">
        <v>0</v>
      </c>
      <c r="J488" s="21">
        <v>3</v>
      </c>
      <c r="K488" s="21">
        <v>0</v>
      </c>
      <c r="L488" s="21">
        <v>2</v>
      </c>
      <c r="M488" s="21">
        <v>4</v>
      </c>
      <c r="N488" s="21">
        <v>3</v>
      </c>
      <c r="O488" s="21">
        <v>0</v>
      </c>
      <c r="P488" s="21">
        <v>1</v>
      </c>
      <c r="Q488" s="21">
        <v>3</v>
      </c>
      <c r="R488" s="21">
        <v>0</v>
      </c>
      <c r="S488" s="21">
        <v>0</v>
      </c>
      <c r="T488" s="21">
        <v>1</v>
      </c>
      <c r="U488" s="21">
        <v>1</v>
      </c>
      <c r="V488" s="21">
        <v>0</v>
      </c>
      <c r="W488" s="21">
        <v>1</v>
      </c>
      <c r="X488" s="21">
        <v>21</v>
      </c>
      <c r="Y488" s="15"/>
      <c r="Z488" s="20">
        <v>0</v>
      </c>
      <c r="AA488" s="20">
        <f t="shared" si="9"/>
        <v>0</v>
      </c>
    </row>
    <row r="489" spans="1:27" ht="61.9" customHeight="1" x14ac:dyDescent="0.25">
      <c r="A489" s="15"/>
      <c r="B489" s="16" t="s">
        <v>450</v>
      </c>
      <c r="C489" s="15" t="s">
        <v>119</v>
      </c>
      <c r="D489" s="17" t="s">
        <v>392</v>
      </c>
      <c r="E489" s="17" t="s">
        <v>514</v>
      </c>
      <c r="F489" s="15" t="s">
        <v>69</v>
      </c>
      <c r="G489" s="15">
        <v>0</v>
      </c>
      <c r="H489" s="15">
        <v>0</v>
      </c>
      <c r="I489" s="15">
        <v>0</v>
      </c>
      <c r="J489" s="15">
        <v>1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1</v>
      </c>
      <c r="V489" s="15">
        <v>0</v>
      </c>
      <c r="W489" s="15">
        <v>1</v>
      </c>
      <c r="X489" s="15">
        <v>3</v>
      </c>
      <c r="Y489" s="15">
        <v>1</v>
      </c>
      <c r="Z489" s="20">
        <v>474</v>
      </c>
      <c r="AA489" s="20">
        <f t="shared" si="9"/>
        <v>1422</v>
      </c>
    </row>
    <row r="490" spans="1:27" ht="61.9" customHeight="1" x14ac:dyDescent="0.25">
      <c r="A490" s="15"/>
      <c r="B490" s="16" t="s">
        <v>450</v>
      </c>
      <c r="C490" s="15" t="s">
        <v>119</v>
      </c>
      <c r="D490" s="17" t="s">
        <v>392</v>
      </c>
      <c r="E490" s="17" t="s">
        <v>514</v>
      </c>
      <c r="F490" s="15" t="s">
        <v>69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1</v>
      </c>
      <c r="S490" s="15">
        <v>0</v>
      </c>
      <c r="T490" s="15">
        <v>0</v>
      </c>
      <c r="U490" s="15">
        <v>0</v>
      </c>
      <c r="V490" s="15">
        <v>0</v>
      </c>
      <c r="W490" s="15">
        <v>0</v>
      </c>
      <c r="X490" s="15">
        <v>1</v>
      </c>
      <c r="Y490" s="15">
        <v>1</v>
      </c>
      <c r="Z490" s="20">
        <v>474</v>
      </c>
      <c r="AA490" s="20">
        <f t="shared" si="9"/>
        <v>474</v>
      </c>
    </row>
    <row r="491" spans="1:27" ht="61.9" customHeight="1" x14ac:dyDescent="0.25">
      <c r="A491" s="15"/>
      <c r="B491" s="16" t="s">
        <v>450</v>
      </c>
      <c r="C491" s="15" t="s">
        <v>119</v>
      </c>
      <c r="D491" s="17" t="s">
        <v>392</v>
      </c>
      <c r="E491" s="17" t="s">
        <v>514</v>
      </c>
      <c r="F491" s="15" t="s">
        <v>69</v>
      </c>
      <c r="G491" s="15">
        <v>0</v>
      </c>
      <c r="H491" s="15">
        <v>0</v>
      </c>
      <c r="I491" s="15">
        <v>0</v>
      </c>
      <c r="J491" s="15">
        <v>0</v>
      </c>
      <c r="K491" s="15">
        <v>1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15">
        <v>0</v>
      </c>
      <c r="U491" s="15">
        <v>0</v>
      </c>
      <c r="V491" s="15">
        <v>0</v>
      </c>
      <c r="W491" s="15">
        <v>0</v>
      </c>
      <c r="X491" s="15">
        <v>1</v>
      </c>
      <c r="Y491" s="15">
        <v>1</v>
      </c>
      <c r="Z491" s="20">
        <v>474</v>
      </c>
      <c r="AA491" s="20">
        <f t="shared" si="9"/>
        <v>474</v>
      </c>
    </row>
    <row r="492" spans="1:27" ht="61.9" customHeight="1" x14ac:dyDescent="0.25">
      <c r="A492" s="15"/>
      <c r="B492" s="16" t="s">
        <v>450</v>
      </c>
      <c r="C492" s="15" t="s">
        <v>119</v>
      </c>
      <c r="D492" s="17" t="s">
        <v>392</v>
      </c>
      <c r="E492" s="17" t="s">
        <v>514</v>
      </c>
      <c r="F492" s="15" t="s">
        <v>69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1</v>
      </c>
      <c r="T492" s="15">
        <v>0</v>
      </c>
      <c r="U492" s="15">
        <v>0</v>
      </c>
      <c r="V492" s="15">
        <v>0</v>
      </c>
      <c r="W492" s="15">
        <v>0</v>
      </c>
      <c r="X492" s="15">
        <v>1</v>
      </c>
      <c r="Y492" s="15">
        <v>1</v>
      </c>
      <c r="Z492" s="20">
        <v>474</v>
      </c>
      <c r="AA492" s="20">
        <f t="shared" si="9"/>
        <v>474</v>
      </c>
    </row>
    <row r="493" spans="1:27" ht="61.9" customHeight="1" x14ac:dyDescent="0.25">
      <c r="A493" s="15"/>
      <c r="B493" s="16" t="s">
        <v>450</v>
      </c>
      <c r="C493" s="15" t="s">
        <v>119</v>
      </c>
      <c r="D493" s="17" t="s">
        <v>392</v>
      </c>
      <c r="E493" s="17" t="s">
        <v>514</v>
      </c>
      <c r="F493" s="15" t="s">
        <v>69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1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1</v>
      </c>
      <c r="Y493" s="15">
        <v>1</v>
      </c>
      <c r="Z493" s="20">
        <v>474</v>
      </c>
      <c r="AA493" s="20">
        <f t="shared" si="9"/>
        <v>474</v>
      </c>
    </row>
    <row r="494" spans="1:27" ht="61.9" customHeight="1" x14ac:dyDescent="0.25">
      <c r="A494" s="15"/>
      <c r="B494" s="16" t="s">
        <v>450</v>
      </c>
      <c r="C494" s="15" t="s">
        <v>119</v>
      </c>
      <c r="D494" s="17" t="s">
        <v>392</v>
      </c>
      <c r="E494" s="17" t="s">
        <v>514</v>
      </c>
      <c r="F494" s="15" t="s">
        <v>69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1</v>
      </c>
      <c r="M494" s="15">
        <v>0</v>
      </c>
      <c r="N494" s="15">
        <v>1</v>
      </c>
      <c r="O494" s="15">
        <v>0</v>
      </c>
      <c r="P494" s="15">
        <v>0</v>
      </c>
      <c r="Q494" s="15">
        <v>0</v>
      </c>
      <c r="R494" s="15">
        <v>0</v>
      </c>
      <c r="S494" s="15">
        <v>0</v>
      </c>
      <c r="T494" s="15">
        <v>0</v>
      </c>
      <c r="U494" s="15">
        <v>0</v>
      </c>
      <c r="V494" s="15">
        <v>0</v>
      </c>
      <c r="W494" s="15">
        <v>0</v>
      </c>
      <c r="X494" s="15">
        <v>2</v>
      </c>
      <c r="Y494" s="15">
        <v>1</v>
      </c>
      <c r="Z494" s="20">
        <v>474</v>
      </c>
      <c r="AA494" s="20">
        <f t="shared" si="9"/>
        <v>948</v>
      </c>
    </row>
    <row r="495" spans="1:27" ht="61.9" customHeight="1" x14ac:dyDescent="0.25">
      <c r="A495" s="15"/>
      <c r="B495" s="16" t="s">
        <v>450</v>
      </c>
      <c r="C495" s="15" t="s">
        <v>119</v>
      </c>
      <c r="D495" s="17" t="s">
        <v>392</v>
      </c>
      <c r="E495" s="17" t="s">
        <v>514</v>
      </c>
      <c r="F495" s="15" t="s">
        <v>69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1</v>
      </c>
      <c r="R495" s="15">
        <v>0</v>
      </c>
      <c r="S495" s="15">
        <v>1</v>
      </c>
      <c r="T495" s="15">
        <v>0</v>
      </c>
      <c r="U495" s="15">
        <v>0</v>
      </c>
      <c r="V495" s="15">
        <v>0</v>
      </c>
      <c r="W495" s="15">
        <v>0</v>
      </c>
      <c r="X495" s="15">
        <v>2</v>
      </c>
      <c r="Y495" s="15">
        <v>1</v>
      </c>
      <c r="Z495" s="20">
        <v>474</v>
      </c>
      <c r="AA495" s="20">
        <f t="shared" si="9"/>
        <v>948</v>
      </c>
    </row>
    <row r="496" spans="1:27" ht="61.9" customHeight="1" x14ac:dyDescent="0.25">
      <c r="A496" s="15"/>
      <c r="B496" s="16" t="s">
        <v>450</v>
      </c>
      <c r="C496" s="15" t="s">
        <v>119</v>
      </c>
      <c r="D496" s="17" t="s">
        <v>392</v>
      </c>
      <c r="E496" s="17" t="s">
        <v>514</v>
      </c>
      <c r="F496" s="15" t="s">
        <v>69</v>
      </c>
      <c r="G496" s="15">
        <v>1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0</v>
      </c>
      <c r="X496" s="15">
        <v>1</v>
      </c>
      <c r="Y496" s="15">
        <v>1</v>
      </c>
      <c r="Z496" s="20">
        <v>474</v>
      </c>
      <c r="AA496" s="20">
        <f t="shared" si="9"/>
        <v>474</v>
      </c>
    </row>
    <row r="497" spans="1:27" ht="61.9" customHeight="1" x14ac:dyDescent="0.25">
      <c r="A497" s="15"/>
      <c r="B497" s="16" t="s">
        <v>450</v>
      </c>
      <c r="C497" s="15" t="s">
        <v>119</v>
      </c>
      <c r="D497" s="17" t="s">
        <v>392</v>
      </c>
      <c r="E497" s="17" t="s">
        <v>514</v>
      </c>
      <c r="F497" s="15" t="s">
        <v>69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1</v>
      </c>
      <c r="R497" s="15">
        <v>0</v>
      </c>
      <c r="S497" s="15">
        <v>1</v>
      </c>
      <c r="T497" s="15">
        <v>0</v>
      </c>
      <c r="U497" s="15">
        <v>0</v>
      </c>
      <c r="V497" s="15">
        <v>0</v>
      </c>
      <c r="W497" s="15">
        <v>0</v>
      </c>
      <c r="X497" s="15">
        <v>2</v>
      </c>
      <c r="Y497" s="15">
        <v>1</v>
      </c>
      <c r="Z497" s="20">
        <v>474</v>
      </c>
      <c r="AA497" s="20">
        <f t="shared" si="9"/>
        <v>948</v>
      </c>
    </row>
    <row r="498" spans="1:27" ht="61.9" customHeight="1" x14ac:dyDescent="0.25">
      <c r="A498" s="15"/>
      <c r="B498" s="16" t="s">
        <v>450</v>
      </c>
      <c r="C498" s="15" t="s">
        <v>119</v>
      </c>
      <c r="D498" s="17" t="s">
        <v>392</v>
      </c>
      <c r="E498" s="17" t="s">
        <v>514</v>
      </c>
      <c r="F498" s="15" t="s">
        <v>69</v>
      </c>
      <c r="G498" s="15">
        <v>0</v>
      </c>
      <c r="H498" s="15">
        <v>0</v>
      </c>
      <c r="I498" s="15">
        <v>0</v>
      </c>
      <c r="J498" s="15">
        <v>1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5">
        <v>0</v>
      </c>
      <c r="V498" s="15">
        <v>0</v>
      </c>
      <c r="W498" s="15">
        <v>0</v>
      </c>
      <c r="X498" s="15">
        <v>1</v>
      </c>
      <c r="Y498" s="15">
        <v>1</v>
      </c>
      <c r="Z498" s="20">
        <v>474</v>
      </c>
      <c r="AA498" s="20">
        <f t="shared" si="9"/>
        <v>474</v>
      </c>
    </row>
    <row r="499" spans="1:27" ht="61.9" customHeight="1" x14ac:dyDescent="0.25">
      <c r="A499" s="15"/>
      <c r="B499" s="16" t="s">
        <v>450</v>
      </c>
      <c r="C499" s="15" t="s">
        <v>119</v>
      </c>
      <c r="D499" s="17" t="s">
        <v>392</v>
      </c>
      <c r="E499" s="17" t="s">
        <v>514</v>
      </c>
      <c r="F499" s="15" t="s">
        <v>69</v>
      </c>
      <c r="G499" s="15">
        <v>0</v>
      </c>
      <c r="H499" s="15">
        <v>0</v>
      </c>
      <c r="I499" s="15">
        <v>0</v>
      </c>
      <c r="J499" s="15">
        <v>1</v>
      </c>
      <c r="K499" s="15">
        <v>0</v>
      </c>
      <c r="L499" s="15">
        <v>1</v>
      </c>
      <c r="M499" s="15">
        <v>1</v>
      </c>
      <c r="N499" s="15">
        <v>1</v>
      </c>
      <c r="O499" s="15">
        <v>0</v>
      </c>
      <c r="P499" s="15">
        <v>0</v>
      </c>
      <c r="Q499" s="15">
        <v>1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5</v>
      </c>
      <c r="Y499" s="15">
        <v>1</v>
      </c>
      <c r="Z499" s="20">
        <v>474</v>
      </c>
      <c r="AA499" s="20">
        <f t="shared" si="9"/>
        <v>2370</v>
      </c>
    </row>
    <row r="500" spans="1:27" ht="15" x14ac:dyDescent="0.25">
      <c r="A500" s="15"/>
      <c r="B500" s="16"/>
      <c r="C500" s="21" t="s">
        <v>120</v>
      </c>
      <c r="D500" s="22"/>
      <c r="E500" s="22"/>
      <c r="F500" s="21"/>
      <c r="G500" s="21">
        <v>1</v>
      </c>
      <c r="H500" s="21">
        <v>0</v>
      </c>
      <c r="I500" s="21">
        <v>0</v>
      </c>
      <c r="J500" s="21">
        <v>3</v>
      </c>
      <c r="K500" s="21">
        <v>1</v>
      </c>
      <c r="L500" s="21">
        <v>2</v>
      </c>
      <c r="M500" s="21">
        <v>1</v>
      </c>
      <c r="N500" s="21">
        <v>2</v>
      </c>
      <c r="O500" s="21">
        <v>1</v>
      </c>
      <c r="P500" s="21">
        <v>0</v>
      </c>
      <c r="Q500" s="21">
        <v>3</v>
      </c>
      <c r="R500" s="21">
        <v>1</v>
      </c>
      <c r="S500" s="21">
        <v>3</v>
      </c>
      <c r="T500" s="21">
        <v>0</v>
      </c>
      <c r="U500" s="21">
        <v>1</v>
      </c>
      <c r="V500" s="21">
        <v>0</v>
      </c>
      <c r="W500" s="21">
        <v>1</v>
      </c>
      <c r="X500" s="21">
        <v>20</v>
      </c>
      <c r="Y500" s="15"/>
      <c r="Z500" s="20">
        <v>0</v>
      </c>
      <c r="AA500" s="20">
        <f t="shared" si="9"/>
        <v>0</v>
      </c>
    </row>
    <row r="501" spans="1:27" ht="61.9" customHeight="1" x14ac:dyDescent="0.25">
      <c r="A501" s="15"/>
      <c r="B501" s="16" t="s">
        <v>450</v>
      </c>
      <c r="C501" s="15" t="s">
        <v>121</v>
      </c>
      <c r="D501" s="17" t="s">
        <v>393</v>
      </c>
      <c r="E501" s="17" t="s">
        <v>542</v>
      </c>
      <c r="F501" s="15" t="s">
        <v>69</v>
      </c>
      <c r="G501" s="15">
        <v>0</v>
      </c>
      <c r="H501" s="15">
        <v>0</v>
      </c>
      <c r="I501" s="15">
        <v>0</v>
      </c>
      <c r="J501" s="15">
        <v>0</v>
      </c>
      <c r="K501" s="15">
        <v>1</v>
      </c>
      <c r="L501" s="15">
        <v>0</v>
      </c>
      <c r="M501" s="15">
        <v>1</v>
      </c>
      <c r="N501" s="15">
        <v>0</v>
      </c>
      <c r="O501" s="15">
        <v>1</v>
      </c>
      <c r="P501" s="15">
        <v>1</v>
      </c>
      <c r="Q501" s="15">
        <v>0</v>
      </c>
      <c r="R501" s="15">
        <v>1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5</v>
      </c>
      <c r="Y501" s="15">
        <v>1</v>
      </c>
      <c r="Z501" s="20">
        <v>474</v>
      </c>
      <c r="AA501" s="20">
        <f t="shared" si="9"/>
        <v>2370</v>
      </c>
    </row>
    <row r="502" spans="1:27" ht="61.9" customHeight="1" x14ac:dyDescent="0.25">
      <c r="A502" s="15"/>
      <c r="B502" s="16" t="s">
        <v>450</v>
      </c>
      <c r="C502" s="15" t="s">
        <v>121</v>
      </c>
      <c r="D502" s="17" t="s">
        <v>393</v>
      </c>
      <c r="E502" s="17" t="s">
        <v>542</v>
      </c>
      <c r="F502" s="15" t="s">
        <v>69</v>
      </c>
      <c r="G502" s="15">
        <v>1</v>
      </c>
      <c r="H502" s="15">
        <v>0</v>
      </c>
      <c r="I502" s="15">
        <v>1</v>
      </c>
      <c r="J502" s="15">
        <v>0</v>
      </c>
      <c r="K502" s="15">
        <v>0</v>
      </c>
      <c r="L502" s="15">
        <v>0</v>
      </c>
      <c r="M502" s="15">
        <v>2</v>
      </c>
      <c r="N502" s="15">
        <v>0</v>
      </c>
      <c r="O502" s="15">
        <v>1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5</v>
      </c>
      <c r="Y502" s="15">
        <v>1</v>
      </c>
      <c r="Z502" s="20">
        <v>474</v>
      </c>
      <c r="AA502" s="20">
        <f t="shared" si="9"/>
        <v>2370</v>
      </c>
    </row>
    <row r="503" spans="1:27" ht="61.9" customHeight="1" x14ac:dyDescent="0.25">
      <c r="A503" s="15"/>
      <c r="B503" s="16" t="s">
        <v>450</v>
      </c>
      <c r="C503" s="15" t="s">
        <v>121</v>
      </c>
      <c r="D503" s="17" t="s">
        <v>393</v>
      </c>
      <c r="E503" s="17" t="s">
        <v>542</v>
      </c>
      <c r="F503" s="15" t="s">
        <v>69</v>
      </c>
      <c r="G503" s="15">
        <v>0</v>
      </c>
      <c r="H503" s="15">
        <v>0</v>
      </c>
      <c r="I503" s="15">
        <v>1</v>
      </c>
      <c r="J503" s="15">
        <v>1</v>
      </c>
      <c r="K503" s="15">
        <v>1</v>
      </c>
      <c r="L503" s="15">
        <v>1</v>
      </c>
      <c r="M503" s="15">
        <v>0</v>
      </c>
      <c r="N503" s="15">
        <v>0</v>
      </c>
      <c r="O503" s="15">
        <v>0</v>
      </c>
      <c r="P503" s="15">
        <v>1</v>
      </c>
      <c r="Q503" s="15">
        <v>0</v>
      </c>
      <c r="R503" s="15">
        <v>0</v>
      </c>
      <c r="S503" s="15">
        <v>0</v>
      </c>
      <c r="T503" s="15">
        <v>0</v>
      </c>
      <c r="U503" s="15">
        <v>0</v>
      </c>
      <c r="V503" s="15">
        <v>0</v>
      </c>
      <c r="W503" s="15">
        <v>0</v>
      </c>
      <c r="X503" s="15">
        <v>5</v>
      </c>
      <c r="Y503" s="15">
        <v>1</v>
      </c>
      <c r="Z503" s="20">
        <v>474</v>
      </c>
      <c r="AA503" s="20">
        <f t="shared" si="9"/>
        <v>2370</v>
      </c>
    </row>
    <row r="504" spans="1:27" ht="61.9" customHeight="1" x14ac:dyDescent="0.25">
      <c r="A504" s="15"/>
      <c r="B504" s="16" t="s">
        <v>450</v>
      </c>
      <c r="C504" s="15" t="s">
        <v>121</v>
      </c>
      <c r="D504" s="17" t="s">
        <v>393</v>
      </c>
      <c r="E504" s="17" t="s">
        <v>542</v>
      </c>
      <c r="F504" s="15" t="s">
        <v>69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  <c r="M504" s="15">
        <v>1</v>
      </c>
      <c r="N504" s="15">
        <v>1</v>
      </c>
      <c r="O504" s="15">
        <v>1</v>
      </c>
      <c r="P504" s="15">
        <v>0</v>
      </c>
      <c r="Q504" s="15">
        <v>1</v>
      </c>
      <c r="R504" s="15">
        <v>0</v>
      </c>
      <c r="S504" s="15">
        <v>0</v>
      </c>
      <c r="T504" s="15">
        <v>0</v>
      </c>
      <c r="U504" s="15">
        <v>0</v>
      </c>
      <c r="V504" s="15">
        <v>0</v>
      </c>
      <c r="W504" s="15">
        <v>0</v>
      </c>
      <c r="X504" s="15">
        <v>4</v>
      </c>
      <c r="Y504" s="15">
        <v>1</v>
      </c>
      <c r="Z504" s="20">
        <v>474</v>
      </c>
      <c r="AA504" s="20">
        <f t="shared" si="9"/>
        <v>1896</v>
      </c>
    </row>
    <row r="505" spans="1:27" ht="61.9" customHeight="1" x14ac:dyDescent="0.25">
      <c r="A505" s="15"/>
      <c r="B505" s="16" t="s">
        <v>450</v>
      </c>
      <c r="C505" s="15" t="s">
        <v>121</v>
      </c>
      <c r="D505" s="17" t="s">
        <v>393</v>
      </c>
      <c r="E505" s="17" t="s">
        <v>542</v>
      </c>
      <c r="F505" s="15" t="s">
        <v>69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1</v>
      </c>
      <c r="U505" s="15">
        <v>0</v>
      </c>
      <c r="V505" s="15">
        <v>0</v>
      </c>
      <c r="W505" s="15">
        <v>0</v>
      </c>
      <c r="X505" s="15">
        <v>1</v>
      </c>
      <c r="Y505" s="15">
        <v>1</v>
      </c>
      <c r="Z505" s="20">
        <v>474</v>
      </c>
      <c r="AA505" s="20">
        <f t="shared" si="9"/>
        <v>474</v>
      </c>
    </row>
    <row r="506" spans="1:27" ht="61.9" customHeight="1" x14ac:dyDescent="0.25">
      <c r="A506" s="15"/>
      <c r="B506" s="16" t="s">
        <v>450</v>
      </c>
      <c r="C506" s="15" t="s">
        <v>121</v>
      </c>
      <c r="D506" s="17" t="s">
        <v>393</v>
      </c>
      <c r="E506" s="17" t="s">
        <v>542</v>
      </c>
      <c r="F506" s="15" t="s">
        <v>69</v>
      </c>
      <c r="G506" s="15">
        <v>0</v>
      </c>
      <c r="H506" s="15">
        <v>0</v>
      </c>
      <c r="I506" s="15">
        <v>0</v>
      </c>
      <c r="J506" s="15">
        <v>0</v>
      </c>
      <c r="K506" s="15">
        <v>1</v>
      </c>
      <c r="L506" s="15">
        <v>0</v>
      </c>
      <c r="M506" s="15">
        <v>0</v>
      </c>
      <c r="N506" s="15">
        <v>0</v>
      </c>
      <c r="O506" s="15">
        <v>1</v>
      </c>
      <c r="P506" s="15">
        <v>1</v>
      </c>
      <c r="Q506" s="15">
        <v>1</v>
      </c>
      <c r="R506" s="15">
        <v>1</v>
      </c>
      <c r="S506" s="15">
        <v>0</v>
      </c>
      <c r="T506" s="15">
        <v>0</v>
      </c>
      <c r="U506" s="15">
        <v>0</v>
      </c>
      <c r="V506" s="15">
        <v>0</v>
      </c>
      <c r="W506" s="15">
        <v>0</v>
      </c>
      <c r="X506" s="15">
        <v>5</v>
      </c>
      <c r="Y506" s="15">
        <v>1</v>
      </c>
      <c r="Z506" s="20">
        <v>474</v>
      </c>
      <c r="AA506" s="20">
        <f t="shared" ref="AA506:AA569" si="10">Z506*X506</f>
        <v>2370</v>
      </c>
    </row>
    <row r="507" spans="1:27" ht="15" x14ac:dyDescent="0.25">
      <c r="A507" s="15"/>
      <c r="B507" s="16"/>
      <c r="C507" s="21" t="s">
        <v>122</v>
      </c>
      <c r="D507" s="22"/>
      <c r="E507" s="22"/>
      <c r="F507" s="21"/>
      <c r="G507" s="21">
        <v>1</v>
      </c>
      <c r="H507" s="21">
        <v>0</v>
      </c>
      <c r="I507" s="21">
        <v>2</v>
      </c>
      <c r="J507" s="21">
        <v>1</v>
      </c>
      <c r="K507" s="21">
        <v>3</v>
      </c>
      <c r="L507" s="21">
        <v>1</v>
      </c>
      <c r="M507" s="21">
        <v>4</v>
      </c>
      <c r="N507" s="21">
        <v>1</v>
      </c>
      <c r="O507" s="21">
        <v>4</v>
      </c>
      <c r="P507" s="21">
        <v>3</v>
      </c>
      <c r="Q507" s="21">
        <v>2</v>
      </c>
      <c r="R507" s="21">
        <v>2</v>
      </c>
      <c r="S507" s="21">
        <v>0</v>
      </c>
      <c r="T507" s="21">
        <v>1</v>
      </c>
      <c r="U507" s="21">
        <v>0</v>
      </c>
      <c r="V507" s="21">
        <v>0</v>
      </c>
      <c r="W507" s="21">
        <v>0</v>
      </c>
      <c r="X507" s="21">
        <v>25</v>
      </c>
      <c r="Y507" s="15"/>
      <c r="Z507" s="20">
        <v>0</v>
      </c>
      <c r="AA507" s="20">
        <f t="shared" si="10"/>
        <v>0</v>
      </c>
    </row>
    <row r="508" spans="1:27" ht="61.9" customHeight="1" x14ac:dyDescent="0.25">
      <c r="A508" s="15"/>
      <c r="B508" s="16" t="s">
        <v>450</v>
      </c>
      <c r="C508" s="15" t="s">
        <v>123</v>
      </c>
      <c r="D508" s="17" t="s">
        <v>394</v>
      </c>
      <c r="E508" s="17" t="s">
        <v>497</v>
      </c>
      <c r="F508" s="15" t="s">
        <v>69</v>
      </c>
      <c r="G508" s="15">
        <v>0</v>
      </c>
      <c r="H508" s="15">
        <v>2</v>
      </c>
      <c r="I508" s="15">
        <v>4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0</v>
      </c>
      <c r="S508" s="15">
        <v>0</v>
      </c>
      <c r="T508" s="15">
        <v>0</v>
      </c>
      <c r="U508" s="15">
        <v>0</v>
      </c>
      <c r="V508" s="15">
        <v>0</v>
      </c>
      <c r="W508" s="15">
        <v>0</v>
      </c>
      <c r="X508" s="15">
        <v>6</v>
      </c>
      <c r="Y508" s="15">
        <v>1</v>
      </c>
      <c r="Z508" s="20">
        <v>474</v>
      </c>
      <c r="AA508" s="20">
        <f t="shared" si="10"/>
        <v>2844</v>
      </c>
    </row>
    <row r="509" spans="1:27" ht="61.9" customHeight="1" x14ac:dyDescent="0.25">
      <c r="A509" s="15"/>
      <c r="B509" s="16" t="s">
        <v>450</v>
      </c>
      <c r="C509" s="15" t="s">
        <v>123</v>
      </c>
      <c r="D509" s="17" t="s">
        <v>394</v>
      </c>
      <c r="E509" s="17" t="s">
        <v>497</v>
      </c>
      <c r="F509" s="15" t="s">
        <v>69</v>
      </c>
      <c r="G509" s="15">
        <v>0</v>
      </c>
      <c r="H509" s="15">
        <v>4</v>
      </c>
      <c r="I509" s="15">
        <v>1</v>
      </c>
      <c r="J509" s="15">
        <v>1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6</v>
      </c>
      <c r="Y509" s="15">
        <v>1</v>
      </c>
      <c r="Z509" s="20">
        <v>474</v>
      </c>
      <c r="AA509" s="20">
        <f t="shared" si="10"/>
        <v>2844</v>
      </c>
    </row>
    <row r="510" spans="1:27" ht="61.9" customHeight="1" x14ac:dyDescent="0.25">
      <c r="A510" s="15"/>
      <c r="B510" s="16" t="s">
        <v>450</v>
      </c>
      <c r="C510" s="15" t="s">
        <v>123</v>
      </c>
      <c r="D510" s="17" t="s">
        <v>394</v>
      </c>
      <c r="E510" s="17" t="s">
        <v>497</v>
      </c>
      <c r="F510" s="15" t="s">
        <v>69</v>
      </c>
      <c r="G510" s="15">
        <v>1</v>
      </c>
      <c r="H510" s="15">
        <v>1</v>
      </c>
      <c r="I510" s="15">
        <v>5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0</v>
      </c>
      <c r="S510" s="15">
        <v>0</v>
      </c>
      <c r="T510" s="15">
        <v>0</v>
      </c>
      <c r="U510" s="15">
        <v>0</v>
      </c>
      <c r="V510" s="15">
        <v>0</v>
      </c>
      <c r="W510" s="15">
        <v>0</v>
      </c>
      <c r="X510" s="15">
        <v>7</v>
      </c>
      <c r="Y510" s="15">
        <v>1</v>
      </c>
      <c r="Z510" s="20">
        <v>474</v>
      </c>
      <c r="AA510" s="20">
        <f t="shared" si="10"/>
        <v>3318</v>
      </c>
    </row>
    <row r="511" spans="1:27" ht="61.9" customHeight="1" x14ac:dyDescent="0.25">
      <c r="A511" s="15"/>
      <c r="B511" s="16" t="s">
        <v>450</v>
      </c>
      <c r="C511" s="15" t="s">
        <v>123</v>
      </c>
      <c r="D511" s="17" t="s">
        <v>394</v>
      </c>
      <c r="E511" s="17" t="s">
        <v>497</v>
      </c>
      <c r="F511" s="15" t="s">
        <v>69</v>
      </c>
      <c r="G511" s="15">
        <v>1</v>
      </c>
      <c r="H511" s="15">
        <v>2</v>
      </c>
      <c r="I511" s="15">
        <v>1</v>
      </c>
      <c r="J511" s="15">
        <v>5</v>
      </c>
      <c r="K511" s="15">
        <v>1</v>
      </c>
      <c r="L511" s="15">
        <v>1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15">
        <v>11</v>
      </c>
      <c r="Y511" s="15">
        <v>1</v>
      </c>
      <c r="Z511" s="20">
        <v>474</v>
      </c>
      <c r="AA511" s="20">
        <f t="shared" si="10"/>
        <v>5214</v>
      </c>
    </row>
    <row r="512" spans="1:27" ht="61.9" customHeight="1" x14ac:dyDescent="0.25">
      <c r="A512" s="15"/>
      <c r="B512" s="16" t="s">
        <v>450</v>
      </c>
      <c r="C512" s="15" t="s">
        <v>123</v>
      </c>
      <c r="D512" s="17" t="s">
        <v>394</v>
      </c>
      <c r="E512" s="17" t="s">
        <v>497</v>
      </c>
      <c r="F512" s="15" t="s">
        <v>69</v>
      </c>
      <c r="G512" s="15">
        <v>1</v>
      </c>
      <c r="H512" s="15">
        <v>2</v>
      </c>
      <c r="I512" s="15">
        <v>2</v>
      </c>
      <c r="J512" s="15">
        <v>0</v>
      </c>
      <c r="K512" s="15">
        <v>3</v>
      </c>
      <c r="L512" s="15">
        <v>2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U512" s="15">
        <v>0</v>
      </c>
      <c r="V512" s="15">
        <v>0</v>
      </c>
      <c r="W512" s="15">
        <v>0</v>
      </c>
      <c r="X512" s="15">
        <v>10</v>
      </c>
      <c r="Y512" s="15">
        <v>1</v>
      </c>
      <c r="Z512" s="20">
        <v>474</v>
      </c>
      <c r="AA512" s="20">
        <f t="shared" si="10"/>
        <v>4740</v>
      </c>
    </row>
    <row r="513" spans="1:27" ht="61.9" customHeight="1" x14ac:dyDescent="0.25">
      <c r="A513" s="15"/>
      <c r="B513" s="16" t="s">
        <v>450</v>
      </c>
      <c r="C513" s="15" t="s">
        <v>123</v>
      </c>
      <c r="D513" s="17" t="s">
        <v>394</v>
      </c>
      <c r="E513" s="17" t="s">
        <v>497</v>
      </c>
      <c r="F513" s="15" t="s">
        <v>69</v>
      </c>
      <c r="G513" s="15">
        <v>2</v>
      </c>
      <c r="H513" s="15">
        <v>1</v>
      </c>
      <c r="I513" s="15">
        <v>2</v>
      </c>
      <c r="J513" s="15">
        <v>1</v>
      </c>
      <c r="K513" s="15">
        <v>1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7</v>
      </c>
      <c r="Y513" s="15">
        <v>1</v>
      </c>
      <c r="Z513" s="20">
        <v>474</v>
      </c>
      <c r="AA513" s="20">
        <f t="shared" si="10"/>
        <v>3318</v>
      </c>
    </row>
    <row r="514" spans="1:27" ht="61.9" customHeight="1" x14ac:dyDescent="0.25">
      <c r="A514" s="15"/>
      <c r="B514" s="16" t="s">
        <v>450</v>
      </c>
      <c r="C514" s="15" t="s">
        <v>123</v>
      </c>
      <c r="D514" s="17" t="s">
        <v>394</v>
      </c>
      <c r="E514" s="17" t="s">
        <v>497</v>
      </c>
      <c r="F514" s="15" t="s">
        <v>69</v>
      </c>
      <c r="G514" s="15">
        <v>3</v>
      </c>
      <c r="H514" s="15">
        <v>0</v>
      </c>
      <c r="I514" s="15">
        <v>4</v>
      </c>
      <c r="J514" s="15">
        <v>0</v>
      </c>
      <c r="K514" s="15">
        <v>2</v>
      </c>
      <c r="L514" s="15">
        <v>4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U514" s="15">
        <v>0</v>
      </c>
      <c r="V514" s="15">
        <v>0</v>
      </c>
      <c r="W514" s="15">
        <v>0</v>
      </c>
      <c r="X514" s="15">
        <v>13</v>
      </c>
      <c r="Y514" s="15">
        <v>1</v>
      </c>
      <c r="Z514" s="20">
        <v>474</v>
      </c>
      <c r="AA514" s="20">
        <f t="shared" si="10"/>
        <v>6162</v>
      </c>
    </row>
    <row r="515" spans="1:27" ht="61.9" customHeight="1" x14ac:dyDescent="0.25">
      <c r="A515" s="15"/>
      <c r="B515" s="16" t="s">
        <v>450</v>
      </c>
      <c r="C515" s="15" t="s">
        <v>123</v>
      </c>
      <c r="D515" s="17" t="s">
        <v>394</v>
      </c>
      <c r="E515" s="17" t="s">
        <v>497</v>
      </c>
      <c r="F515" s="15" t="s">
        <v>69</v>
      </c>
      <c r="G515" s="15">
        <v>1</v>
      </c>
      <c r="H515" s="15">
        <v>0</v>
      </c>
      <c r="I515" s="15">
        <v>2</v>
      </c>
      <c r="J515" s="15">
        <v>3</v>
      </c>
      <c r="K515" s="15">
        <v>0</v>
      </c>
      <c r="L515" s="15">
        <v>4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R515" s="15">
        <v>0</v>
      </c>
      <c r="S515" s="15">
        <v>0</v>
      </c>
      <c r="T515" s="15">
        <v>0</v>
      </c>
      <c r="U515" s="15">
        <v>0</v>
      </c>
      <c r="V515" s="15">
        <v>0</v>
      </c>
      <c r="W515" s="15">
        <v>0</v>
      </c>
      <c r="X515" s="15">
        <v>10</v>
      </c>
      <c r="Y515" s="15">
        <v>1</v>
      </c>
      <c r="Z515" s="20">
        <v>474</v>
      </c>
      <c r="AA515" s="20">
        <f t="shared" si="10"/>
        <v>4740</v>
      </c>
    </row>
    <row r="516" spans="1:27" ht="15" x14ac:dyDescent="0.25">
      <c r="A516" s="15"/>
      <c r="B516" s="16"/>
      <c r="C516" s="21" t="s">
        <v>124</v>
      </c>
      <c r="D516" s="22"/>
      <c r="E516" s="22"/>
      <c r="F516" s="21"/>
      <c r="G516" s="21">
        <v>9</v>
      </c>
      <c r="H516" s="21">
        <v>12</v>
      </c>
      <c r="I516" s="21">
        <v>21</v>
      </c>
      <c r="J516" s="21">
        <v>10</v>
      </c>
      <c r="K516" s="21">
        <v>7</v>
      </c>
      <c r="L516" s="21">
        <v>11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70</v>
      </c>
      <c r="Y516" s="15"/>
      <c r="Z516" s="20">
        <v>0</v>
      </c>
      <c r="AA516" s="20">
        <f t="shared" si="10"/>
        <v>0</v>
      </c>
    </row>
    <row r="517" spans="1:27" ht="61.9" customHeight="1" x14ac:dyDescent="0.25">
      <c r="A517" s="15"/>
      <c r="B517" s="16" t="s">
        <v>450</v>
      </c>
      <c r="C517" s="15" t="s">
        <v>125</v>
      </c>
      <c r="D517" s="17" t="s">
        <v>346</v>
      </c>
      <c r="E517" s="17" t="s">
        <v>461</v>
      </c>
      <c r="F517" s="15" t="s">
        <v>126</v>
      </c>
      <c r="G517" s="15">
        <v>3</v>
      </c>
      <c r="H517" s="15">
        <v>0</v>
      </c>
      <c r="I517" s="15">
        <v>6</v>
      </c>
      <c r="J517" s="15">
        <v>0</v>
      </c>
      <c r="K517" s="15">
        <v>2</v>
      </c>
      <c r="L517" s="15">
        <v>3</v>
      </c>
      <c r="M517" s="15">
        <v>0</v>
      </c>
      <c r="N517" s="15">
        <v>3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17</v>
      </c>
      <c r="Y517" s="15">
        <v>2</v>
      </c>
      <c r="Z517" s="20">
        <v>486</v>
      </c>
      <c r="AA517" s="20">
        <f t="shared" si="10"/>
        <v>8262</v>
      </c>
    </row>
    <row r="518" spans="1:27" ht="61.9" customHeight="1" x14ac:dyDescent="0.25">
      <c r="A518" s="15"/>
      <c r="B518" s="16" t="s">
        <v>450</v>
      </c>
      <c r="C518" s="15" t="s">
        <v>125</v>
      </c>
      <c r="D518" s="17" t="s">
        <v>346</v>
      </c>
      <c r="E518" s="17" t="s">
        <v>461</v>
      </c>
      <c r="F518" s="15" t="s">
        <v>126</v>
      </c>
      <c r="G518" s="15">
        <v>0</v>
      </c>
      <c r="H518" s="15">
        <v>0</v>
      </c>
      <c r="I518" s="15">
        <v>0</v>
      </c>
      <c r="J518" s="15">
        <v>0</v>
      </c>
      <c r="K518" s="15">
        <v>1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0</v>
      </c>
      <c r="S518" s="15">
        <v>0</v>
      </c>
      <c r="T518" s="15">
        <v>0</v>
      </c>
      <c r="U518" s="15">
        <v>0</v>
      </c>
      <c r="V518" s="15">
        <v>0</v>
      </c>
      <c r="W518" s="15">
        <v>0</v>
      </c>
      <c r="X518" s="15">
        <v>1</v>
      </c>
      <c r="Y518" s="15">
        <v>2</v>
      </c>
      <c r="Z518" s="20">
        <v>486</v>
      </c>
      <c r="AA518" s="20">
        <f t="shared" si="10"/>
        <v>486</v>
      </c>
    </row>
    <row r="519" spans="1:27" ht="61.9" customHeight="1" x14ac:dyDescent="0.25">
      <c r="A519" s="15"/>
      <c r="B519" s="16" t="s">
        <v>450</v>
      </c>
      <c r="C519" s="15" t="s">
        <v>125</v>
      </c>
      <c r="D519" s="17" t="s">
        <v>346</v>
      </c>
      <c r="E519" s="17" t="s">
        <v>461</v>
      </c>
      <c r="F519" s="15" t="s">
        <v>126</v>
      </c>
      <c r="G519" s="15">
        <v>0</v>
      </c>
      <c r="H519" s="15">
        <v>1</v>
      </c>
      <c r="I519" s="15">
        <v>0</v>
      </c>
      <c r="J519" s="15">
        <v>0</v>
      </c>
      <c r="K519" s="15">
        <v>0</v>
      </c>
      <c r="L519" s="15">
        <v>0</v>
      </c>
      <c r="M519" s="15">
        <v>1</v>
      </c>
      <c r="N519" s="15">
        <v>0</v>
      </c>
      <c r="O519" s="15">
        <v>0</v>
      </c>
      <c r="P519" s="15">
        <v>0</v>
      </c>
      <c r="Q519" s="15">
        <v>0</v>
      </c>
      <c r="R519" s="15">
        <v>0</v>
      </c>
      <c r="S519" s="15">
        <v>0</v>
      </c>
      <c r="T519" s="15">
        <v>0</v>
      </c>
      <c r="U519" s="15">
        <v>0</v>
      </c>
      <c r="V519" s="15">
        <v>0</v>
      </c>
      <c r="W519" s="15">
        <v>0</v>
      </c>
      <c r="X519" s="15">
        <v>2</v>
      </c>
      <c r="Y519" s="15">
        <v>1</v>
      </c>
      <c r="Z519" s="20">
        <v>486</v>
      </c>
      <c r="AA519" s="20">
        <f t="shared" si="10"/>
        <v>972</v>
      </c>
    </row>
    <row r="520" spans="1:27" ht="15" x14ac:dyDescent="0.25">
      <c r="A520" s="15"/>
      <c r="B520" s="16"/>
      <c r="C520" s="21" t="s">
        <v>127</v>
      </c>
      <c r="D520" s="22"/>
      <c r="E520" s="22"/>
      <c r="F520" s="21"/>
      <c r="G520" s="21">
        <v>3</v>
      </c>
      <c r="H520" s="21">
        <v>1</v>
      </c>
      <c r="I520" s="21">
        <v>6</v>
      </c>
      <c r="J520" s="21">
        <v>0</v>
      </c>
      <c r="K520" s="21">
        <v>3</v>
      </c>
      <c r="L520" s="21">
        <v>3</v>
      </c>
      <c r="M520" s="21">
        <v>1</v>
      </c>
      <c r="N520" s="21">
        <v>3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20</v>
      </c>
      <c r="Y520" s="15"/>
      <c r="Z520" s="20">
        <v>0</v>
      </c>
      <c r="AA520" s="20">
        <f t="shared" si="10"/>
        <v>0</v>
      </c>
    </row>
    <row r="521" spans="1:27" ht="61.9" customHeight="1" x14ac:dyDescent="0.25">
      <c r="A521" s="15"/>
      <c r="B521" s="16" t="s">
        <v>450</v>
      </c>
      <c r="C521" s="15" t="s">
        <v>128</v>
      </c>
      <c r="D521" s="17" t="s">
        <v>383</v>
      </c>
      <c r="E521" s="17" t="s">
        <v>486</v>
      </c>
      <c r="F521" s="15" t="s">
        <v>129</v>
      </c>
      <c r="G521" s="15">
        <v>0</v>
      </c>
      <c r="H521" s="15">
        <v>4</v>
      </c>
      <c r="I521" s="15">
        <v>4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8</v>
      </c>
      <c r="Y521" s="15">
        <v>1</v>
      </c>
      <c r="Z521" s="20">
        <v>552</v>
      </c>
      <c r="AA521" s="20">
        <f t="shared" si="10"/>
        <v>4416</v>
      </c>
    </row>
    <row r="522" spans="1:27" ht="61.9" customHeight="1" x14ac:dyDescent="0.25">
      <c r="A522" s="15"/>
      <c r="B522" s="16" t="s">
        <v>450</v>
      </c>
      <c r="C522" s="15" t="s">
        <v>128</v>
      </c>
      <c r="D522" s="17" t="s">
        <v>383</v>
      </c>
      <c r="E522" s="17" t="s">
        <v>486</v>
      </c>
      <c r="F522" s="15" t="s">
        <v>129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3</v>
      </c>
      <c r="Q522" s="15">
        <v>2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5</v>
      </c>
      <c r="Y522" s="15">
        <v>1</v>
      </c>
      <c r="Z522" s="20">
        <v>552</v>
      </c>
      <c r="AA522" s="20">
        <f t="shared" si="10"/>
        <v>2760</v>
      </c>
    </row>
    <row r="523" spans="1:27" ht="61.9" customHeight="1" x14ac:dyDescent="0.25">
      <c r="A523" s="15"/>
      <c r="B523" s="16" t="s">
        <v>450</v>
      </c>
      <c r="C523" s="15" t="s">
        <v>128</v>
      </c>
      <c r="D523" s="17" t="s">
        <v>383</v>
      </c>
      <c r="E523" s="17" t="s">
        <v>486</v>
      </c>
      <c r="F523" s="15" t="s">
        <v>129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5</v>
      </c>
      <c r="Q523" s="15">
        <v>0</v>
      </c>
      <c r="R523" s="15">
        <v>0</v>
      </c>
      <c r="S523" s="15">
        <v>0</v>
      </c>
      <c r="T523" s="15">
        <v>0</v>
      </c>
      <c r="U523" s="15">
        <v>0</v>
      </c>
      <c r="V523" s="15">
        <v>0</v>
      </c>
      <c r="W523" s="15">
        <v>0</v>
      </c>
      <c r="X523" s="15">
        <v>5</v>
      </c>
      <c r="Y523" s="15">
        <v>1</v>
      </c>
      <c r="Z523" s="20">
        <v>552</v>
      </c>
      <c r="AA523" s="20">
        <f t="shared" si="10"/>
        <v>2760</v>
      </c>
    </row>
    <row r="524" spans="1:27" ht="61.9" customHeight="1" x14ac:dyDescent="0.25">
      <c r="A524" s="15"/>
      <c r="B524" s="16" t="s">
        <v>450</v>
      </c>
      <c r="C524" s="15" t="s">
        <v>128</v>
      </c>
      <c r="D524" s="17" t="s">
        <v>383</v>
      </c>
      <c r="E524" s="17" t="s">
        <v>486</v>
      </c>
      <c r="F524" s="15" t="s">
        <v>129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3</v>
      </c>
      <c r="P524" s="15">
        <v>0</v>
      </c>
      <c r="Q524" s="15">
        <v>0</v>
      </c>
      <c r="R524" s="15">
        <v>0</v>
      </c>
      <c r="S524" s="15">
        <v>0</v>
      </c>
      <c r="T524" s="15">
        <v>0</v>
      </c>
      <c r="U524" s="15">
        <v>2</v>
      </c>
      <c r="V524" s="15">
        <v>0</v>
      </c>
      <c r="W524" s="15">
        <v>0</v>
      </c>
      <c r="X524" s="15">
        <v>5</v>
      </c>
      <c r="Y524" s="15">
        <v>1</v>
      </c>
      <c r="Z524" s="20">
        <v>552</v>
      </c>
      <c r="AA524" s="20">
        <f t="shared" si="10"/>
        <v>2760</v>
      </c>
    </row>
    <row r="525" spans="1:27" ht="61.9" customHeight="1" x14ac:dyDescent="0.25">
      <c r="A525" s="15"/>
      <c r="B525" s="16" t="s">
        <v>450</v>
      </c>
      <c r="C525" s="15" t="s">
        <v>128</v>
      </c>
      <c r="D525" s="17" t="s">
        <v>383</v>
      </c>
      <c r="E525" s="17" t="s">
        <v>486</v>
      </c>
      <c r="F525" s="15" t="s">
        <v>129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1</v>
      </c>
      <c r="N525" s="15">
        <v>0</v>
      </c>
      <c r="O525" s="15">
        <v>4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5</v>
      </c>
      <c r="Y525" s="15">
        <v>1</v>
      </c>
      <c r="Z525" s="20">
        <v>552</v>
      </c>
      <c r="AA525" s="20">
        <f t="shared" si="10"/>
        <v>2760</v>
      </c>
    </row>
    <row r="526" spans="1:27" ht="61.9" customHeight="1" x14ac:dyDescent="0.25">
      <c r="A526" s="15"/>
      <c r="B526" s="16" t="s">
        <v>450</v>
      </c>
      <c r="C526" s="15" t="s">
        <v>128</v>
      </c>
      <c r="D526" s="17" t="s">
        <v>383</v>
      </c>
      <c r="E526" s="17" t="s">
        <v>486</v>
      </c>
      <c r="F526" s="15" t="s">
        <v>129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3</v>
      </c>
      <c r="P526" s="15">
        <v>0</v>
      </c>
      <c r="Q526" s="15">
        <v>0</v>
      </c>
      <c r="R526" s="15">
        <v>0</v>
      </c>
      <c r="S526" s="15">
        <v>0</v>
      </c>
      <c r="T526" s="15">
        <v>0</v>
      </c>
      <c r="U526" s="15">
        <v>1</v>
      </c>
      <c r="V526" s="15">
        <v>1</v>
      </c>
      <c r="W526" s="15">
        <v>0</v>
      </c>
      <c r="X526" s="15">
        <v>5</v>
      </c>
      <c r="Y526" s="15">
        <v>1</v>
      </c>
      <c r="Z526" s="20">
        <v>552</v>
      </c>
      <c r="AA526" s="20">
        <f t="shared" si="10"/>
        <v>2760</v>
      </c>
    </row>
    <row r="527" spans="1:27" ht="61.9" customHeight="1" x14ac:dyDescent="0.25">
      <c r="A527" s="15"/>
      <c r="B527" s="16" t="s">
        <v>450</v>
      </c>
      <c r="C527" s="15" t="s">
        <v>128</v>
      </c>
      <c r="D527" s="17" t="s">
        <v>383</v>
      </c>
      <c r="E527" s="17" t="s">
        <v>486</v>
      </c>
      <c r="F527" s="15" t="s">
        <v>129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1</v>
      </c>
      <c r="R527" s="15">
        <v>2</v>
      </c>
      <c r="S527" s="15">
        <v>2</v>
      </c>
      <c r="T527" s="15">
        <v>0</v>
      </c>
      <c r="U527" s="15">
        <v>0</v>
      </c>
      <c r="V527" s="15">
        <v>0</v>
      </c>
      <c r="W527" s="15">
        <v>0</v>
      </c>
      <c r="X527" s="15">
        <v>5</v>
      </c>
      <c r="Y527" s="15">
        <v>1</v>
      </c>
      <c r="Z527" s="20">
        <v>552</v>
      </c>
      <c r="AA527" s="20">
        <f t="shared" si="10"/>
        <v>2760</v>
      </c>
    </row>
    <row r="528" spans="1:27" ht="61.9" customHeight="1" x14ac:dyDescent="0.25">
      <c r="A528" s="15"/>
      <c r="B528" s="16" t="s">
        <v>450</v>
      </c>
      <c r="C528" s="15" t="s">
        <v>128</v>
      </c>
      <c r="D528" s="17" t="s">
        <v>383</v>
      </c>
      <c r="E528" s="17" t="s">
        <v>486</v>
      </c>
      <c r="F528" s="15" t="s">
        <v>129</v>
      </c>
      <c r="G528" s="15">
        <v>0</v>
      </c>
      <c r="H528" s="15">
        <v>0</v>
      </c>
      <c r="I528" s="15">
        <v>1</v>
      </c>
      <c r="J528" s="15">
        <v>0</v>
      </c>
      <c r="K528" s="15">
        <v>0</v>
      </c>
      <c r="L528" s="15">
        <v>0</v>
      </c>
      <c r="M528" s="15">
        <v>0</v>
      </c>
      <c r="N528" s="15">
        <v>1</v>
      </c>
      <c r="O528" s="15">
        <v>0</v>
      </c>
      <c r="P528" s="15">
        <v>0</v>
      </c>
      <c r="Q528" s="15">
        <v>0</v>
      </c>
      <c r="R528" s="15">
        <v>0</v>
      </c>
      <c r="S528" s="15">
        <v>0</v>
      </c>
      <c r="T528" s="15">
        <v>0</v>
      </c>
      <c r="U528" s="15">
        <v>0</v>
      </c>
      <c r="V528" s="15">
        <v>0</v>
      </c>
      <c r="W528" s="15">
        <v>0</v>
      </c>
      <c r="X528" s="15">
        <v>2</v>
      </c>
      <c r="Y528" s="15">
        <v>1</v>
      </c>
      <c r="Z528" s="20">
        <v>552</v>
      </c>
      <c r="AA528" s="20">
        <f t="shared" si="10"/>
        <v>1104</v>
      </c>
    </row>
    <row r="529" spans="1:27" ht="61.9" customHeight="1" x14ac:dyDescent="0.25">
      <c r="A529" s="15"/>
      <c r="B529" s="16" t="s">
        <v>450</v>
      </c>
      <c r="C529" s="15" t="s">
        <v>128</v>
      </c>
      <c r="D529" s="17" t="s">
        <v>383</v>
      </c>
      <c r="E529" s="17" t="s">
        <v>486</v>
      </c>
      <c r="F529" s="15" t="s">
        <v>129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0</v>
      </c>
      <c r="P529" s="15">
        <v>1</v>
      </c>
      <c r="Q529" s="15">
        <v>0</v>
      </c>
      <c r="R529" s="1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1</v>
      </c>
      <c r="Y529" s="15">
        <v>1</v>
      </c>
      <c r="Z529" s="20">
        <v>552</v>
      </c>
      <c r="AA529" s="20">
        <f t="shared" si="10"/>
        <v>552</v>
      </c>
    </row>
    <row r="530" spans="1:27" ht="61.9" customHeight="1" x14ac:dyDescent="0.25">
      <c r="A530" s="15"/>
      <c r="B530" s="16" t="s">
        <v>450</v>
      </c>
      <c r="C530" s="15" t="s">
        <v>128</v>
      </c>
      <c r="D530" s="17" t="s">
        <v>383</v>
      </c>
      <c r="E530" s="17" t="s">
        <v>486</v>
      </c>
      <c r="F530" s="15" t="s">
        <v>129</v>
      </c>
      <c r="G530" s="15">
        <v>0</v>
      </c>
      <c r="H530" s="15">
        <v>0</v>
      </c>
      <c r="I530" s="15">
        <v>1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0</v>
      </c>
      <c r="X530" s="15">
        <v>1</v>
      </c>
      <c r="Y530" s="15">
        <v>1</v>
      </c>
      <c r="Z530" s="20">
        <v>552</v>
      </c>
      <c r="AA530" s="20">
        <f t="shared" si="10"/>
        <v>552</v>
      </c>
    </row>
    <row r="531" spans="1:27" ht="61.9" customHeight="1" x14ac:dyDescent="0.25">
      <c r="A531" s="15"/>
      <c r="B531" s="16" t="s">
        <v>450</v>
      </c>
      <c r="C531" s="15" t="s">
        <v>128</v>
      </c>
      <c r="D531" s="17" t="s">
        <v>383</v>
      </c>
      <c r="E531" s="17" t="s">
        <v>486</v>
      </c>
      <c r="F531" s="15" t="s">
        <v>129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1</v>
      </c>
      <c r="O531" s="15">
        <v>0</v>
      </c>
      <c r="P531" s="15">
        <v>1</v>
      </c>
      <c r="Q531" s="15">
        <v>0</v>
      </c>
      <c r="R531" s="15">
        <v>0</v>
      </c>
      <c r="S531" s="15">
        <v>0</v>
      </c>
      <c r="T531" s="15">
        <v>0</v>
      </c>
      <c r="U531" s="15">
        <v>0</v>
      </c>
      <c r="V531" s="15">
        <v>0</v>
      </c>
      <c r="W531" s="15">
        <v>0</v>
      </c>
      <c r="X531" s="15">
        <v>2</v>
      </c>
      <c r="Y531" s="15">
        <v>1</v>
      </c>
      <c r="Z531" s="20">
        <v>552</v>
      </c>
      <c r="AA531" s="20">
        <f t="shared" si="10"/>
        <v>1104</v>
      </c>
    </row>
    <row r="532" spans="1:27" ht="61.9" customHeight="1" x14ac:dyDescent="0.25">
      <c r="A532" s="15"/>
      <c r="B532" s="16" t="s">
        <v>450</v>
      </c>
      <c r="C532" s="15" t="s">
        <v>128</v>
      </c>
      <c r="D532" s="17" t="s">
        <v>383</v>
      </c>
      <c r="E532" s="17" t="s">
        <v>486</v>
      </c>
      <c r="F532" s="15" t="s">
        <v>129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1</v>
      </c>
      <c r="V532" s="15">
        <v>0</v>
      </c>
      <c r="W532" s="15">
        <v>1</v>
      </c>
      <c r="X532" s="15">
        <v>2</v>
      </c>
      <c r="Y532" s="15">
        <v>1</v>
      </c>
      <c r="Z532" s="20">
        <v>552</v>
      </c>
      <c r="AA532" s="20">
        <f t="shared" si="10"/>
        <v>1104</v>
      </c>
    </row>
    <row r="533" spans="1:27" ht="61.9" customHeight="1" x14ac:dyDescent="0.25">
      <c r="A533" s="15"/>
      <c r="B533" s="16" t="s">
        <v>450</v>
      </c>
      <c r="C533" s="15" t="s">
        <v>128</v>
      </c>
      <c r="D533" s="17" t="s">
        <v>383</v>
      </c>
      <c r="E533" s="17" t="s">
        <v>486</v>
      </c>
      <c r="F533" s="15" t="s">
        <v>129</v>
      </c>
      <c r="G533" s="15">
        <v>1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1</v>
      </c>
      <c r="Y533" s="15">
        <v>1</v>
      </c>
      <c r="Z533" s="20">
        <v>552</v>
      </c>
      <c r="AA533" s="20">
        <f t="shared" si="10"/>
        <v>552</v>
      </c>
    </row>
    <row r="534" spans="1:27" ht="61.9" customHeight="1" x14ac:dyDescent="0.25">
      <c r="A534" s="15"/>
      <c r="B534" s="16" t="s">
        <v>450</v>
      </c>
      <c r="C534" s="15" t="s">
        <v>128</v>
      </c>
      <c r="D534" s="17" t="s">
        <v>383</v>
      </c>
      <c r="E534" s="17" t="s">
        <v>486</v>
      </c>
      <c r="F534" s="15" t="s">
        <v>129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1</v>
      </c>
      <c r="V534" s="15">
        <v>0</v>
      </c>
      <c r="W534" s="15">
        <v>0</v>
      </c>
      <c r="X534" s="15">
        <v>1</v>
      </c>
      <c r="Y534" s="15">
        <v>1</v>
      </c>
      <c r="Z534" s="20">
        <v>552</v>
      </c>
      <c r="AA534" s="20">
        <f t="shared" si="10"/>
        <v>552</v>
      </c>
    </row>
    <row r="535" spans="1:27" ht="61.9" customHeight="1" x14ac:dyDescent="0.25">
      <c r="A535" s="15"/>
      <c r="B535" s="16" t="s">
        <v>450</v>
      </c>
      <c r="C535" s="15" t="s">
        <v>128</v>
      </c>
      <c r="D535" s="17" t="s">
        <v>383</v>
      </c>
      <c r="E535" s="17" t="s">
        <v>486</v>
      </c>
      <c r="F535" s="15" t="s">
        <v>129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1</v>
      </c>
      <c r="R535" s="15">
        <v>0</v>
      </c>
      <c r="S535" s="15">
        <v>0</v>
      </c>
      <c r="T535" s="15">
        <v>0</v>
      </c>
      <c r="U535" s="15">
        <v>1</v>
      </c>
      <c r="V535" s="15">
        <v>0</v>
      </c>
      <c r="W535" s="15">
        <v>0</v>
      </c>
      <c r="X535" s="15">
        <v>2</v>
      </c>
      <c r="Y535" s="15">
        <v>1</v>
      </c>
      <c r="Z535" s="20">
        <v>552</v>
      </c>
      <c r="AA535" s="20">
        <f t="shared" si="10"/>
        <v>1104</v>
      </c>
    </row>
    <row r="536" spans="1:27" ht="61.9" customHeight="1" x14ac:dyDescent="0.25">
      <c r="A536" s="15"/>
      <c r="B536" s="16" t="s">
        <v>450</v>
      </c>
      <c r="C536" s="15" t="s">
        <v>128</v>
      </c>
      <c r="D536" s="17" t="s">
        <v>383</v>
      </c>
      <c r="E536" s="17" t="s">
        <v>486</v>
      </c>
      <c r="F536" s="15" t="s">
        <v>129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2</v>
      </c>
      <c r="Q536" s="15">
        <v>0</v>
      </c>
      <c r="R536" s="15">
        <v>0</v>
      </c>
      <c r="S536" s="15">
        <v>0</v>
      </c>
      <c r="T536" s="15">
        <v>0</v>
      </c>
      <c r="U536" s="15">
        <v>0</v>
      </c>
      <c r="V536" s="15">
        <v>0</v>
      </c>
      <c r="W536" s="15">
        <v>0</v>
      </c>
      <c r="X536" s="15">
        <v>2</v>
      </c>
      <c r="Y536" s="15">
        <v>1</v>
      </c>
      <c r="Z536" s="20">
        <v>552</v>
      </c>
      <c r="AA536" s="20">
        <f t="shared" si="10"/>
        <v>1104</v>
      </c>
    </row>
    <row r="537" spans="1:27" ht="61.9" customHeight="1" x14ac:dyDescent="0.25">
      <c r="A537" s="15"/>
      <c r="B537" s="16" t="s">
        <v>450</v>
      </c>
      <c r="C537" s="15" t="s">
        <v>128</v>
      </c>
      <c r="D537" s="17" t="s">
        <v>383</v>
      </c>
      <c r="E537" s="17" t="s">
        <v>486</v>
      </c>
      <c r="F537" s="15" t="s">
        <v>129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1</v>
      </c>
      <c r="T537" s="15">
        <v>0</v>
      </c>
      <c r="U537" s="15">
        <v>0</v>
      </c>
      <c r="V537" s="15">
        <v>0</v>
      </c>
      <c r="W537" s="15">
        <v>0</v>
      </c>
      <c r="X537" s="15">
        <v>1</v>
      </c>
      <c r="Y537" s="15">
        <v>1</v>
      </c>
      <c r="Z537" s="20">
        <v>552</v>
      </c>
      <c r="AA537" s="20">
        <f t="shared" si="10"/>
        <v>552</v>
      </c>
    </row>
    <row r="538" spans="1:27" ht="61.9" customHeight="1" x14ac:dyDescent="0.25">
      <c r="A538" s="15"/>
      <c r="B538" s="16" t="s">
        <v>450</v>
      </c>
      <c r="C538" s="15" t="s">
        <v>128</v>
      </c>
      <c r="D538" s="17" t="s">
        <v>383</v>
      </c>
      <c r="E538" s="17" t="s">
        <v>486</v>
      </c>
      <c r="F538" s="15" t="s">
        <v>129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1</v>
      </c>
      <c r="R538" s="15">
        <v>0</v>
      </c>
      <c r="S538" s="15">
        <v>0</v>
      </c>
      <c r="T538" s="15">
        <v>0</v>
      </c>
      <c r="U538" s="15">
        <v>0</v>
      </c>
      <c r="V538" s="15">
        <v>0</v>
      </c>
      <c r="W538" s="15">
        <v>0</v>
      </c>
      <c r="X538" s="15">
        <v>1</v>
      </c>
      <c r="Y538" s="15">
        <v>1</v>
      </c>
      <c r="Z538" s="20">
        <v>552</v>
      </c>
      <c r="AA538" s="20">
        <f t="shared" si="10"/>
        <v>552</v>
      </c>
    </row>
    <row r="539" spans="1:27" ht="61.9" customHeight="1" x14ac:dyDescent="0.25">
      <c r="A539" s="15"/>
      <c r="B539" s="16" t="s">
        <v>450</v>
      </c>
      <c r="C539" s="15" t="s">
        <v>128</v>
      </c>
      <c r="D539" s="17" t="s">
        <v>383</v>
      </c>
      <c r="E539" s="17" t="s">
        <v>486</v>
      </c>
      <c r="F539" s="15" t="s">
        <v>129</v>
      </c>
      <c r="G539" s="15">
        <v>0</v>
      </c>
      <c r="H539" s="15">
        <v>1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1</v>
      </c>
      <c r="S539" s="15">
        <v>0</v>
      </c>
      <c r="T539" s="15">
        <v>0</v>
      </c>
      <c r="U539" s="15">
        <v>0</v>
      </c>
      <c r="V539" s="15">
        <v>0</v>
      </c>
      <c r="W539" s="15">
        <v>0</v>
      </c>
      <c r="X539" s="15">
        <v>2</v>
      </c>
      <c r="Y539" s="15">
        <v>1</v>
      </c>
      <c r="Z539" s="20">
        <v>552</v>
      </c>
      <c r="AA539" s="20">
        <f t="shared" si="10"/>
        <v>1104</v>
      </c>
    </row>
    <row r="540" spans="1:27" ht="61.9" customHeight="1" x14ac:dyDescent="0.25">
      <c r="A540" s="15"/>
      <c r="B540" s="16" t="s">
        <v>450</v>
      </c>
      <c r="C540" s="15" t="s">
        <v>128</v>
      </c>
      <c r="D540" s="17" t="s">
        <v>383</v>
      </c>
      <c r="E540" s="17" t="s">
        <v>486</v>
      </c>
      <c r="F540" s="15" t="s">
        <v>129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1</v>
      </c>
      <c r="O540" s="15">
        <v>0</v>
      </c>
      <c r="P540" s="15">
        <v>0</v>
      </c>
      <c r="Q540" s="15">
        <v>0</v>
      </c>
      <c r="R540" s="15">
        <v>0</v>
      </c>
      <c r="S540" s="15">
        <v>1</v>
      </c>
      <c r="T540" s="15">
        <v>0</v>
      </c>
      <c r="U540" s="15">
        <v>0</v>
      </c>
      <c r="V540" s="15">
        <v>0</v>
      </c>
      <c r="W540" s="15">
        <v>0</v>
      </c>
      <c r="X540" s="15">
        <v>2</v>
      </c>
      <c r="Y540" s="15">
        <v>1</v>
      </c>
      <c r="Z540" s="20">
        <v>552</v>
      </c>
      <c r="AA540" s="20">
        <f t="shared" si="10"/>
        <v>1104</v>
      </c>
    </row>
    <row r="541" spans="1:27" ht="15" x14ac:dyDescent="0.25">
      <c r="A541" s="15"/>
      <c r="B541" s="16"/>
      <c r="C541" s="21" t="s">
        <v>130</v>
      </c>
      <c r="D541" s="22"/>
      <c r="E541" s="22"/>
      <c r="F541" s="21"/>
      <c r="G541" s="21">
        <v>1</v>
      </c>
      <c r="H541" s="21">
        <v>5</v>
      </c>
      <c r="I541" s="21">
        <v>6</v>
      </c>
      <c r="J541" s="21">
        <v>0</v>
      </c>
      <c r="K541" s="21">
        <v>0</v>
      </c>
      <c r="L541" s="21">
        <v>0</v>
      </c>
      <c r="M541" s="21">
        <v>1</v>
      </c>
      <c r="N541" s="21">
        <v>3</v>
      </c>
      <c r="O541" s="21">
        <v>10</v>
      </c>
      <c r="P541" s="21">
        <v>12</v>
      </c>
      <c r="Q541" s="21">
        <v>5</v>
      </c>
      <c r="R541" s="21">
        <v>3</v>
      </c>
      <c r="S541" s="21">
        <v>4</v>
      </c>
      <c r="T541" s="21">
        <v>0</v>
      </c>
      <c r="U541" s="21">
        <v>6</v>
      </c>
      <c r="V541" s="21">
        <v>1</v>
      </c>
      <c r="W541" s="21">
        <v>1</v>
      </c>
      <c r="X541" s="21">
        <v>58</v>
      </c>
      <c r="Y541" s="15"/>
      <c r="Z541" s="20">
        <v>0</v>
      </c>
      <c r="AA541" s="20">
        <f t="shared" si="10"/>
        <v>0</v>
      </c>
    </row>
    <row r="542" spans="1:27" ht="61.9" customHeight="1" x14ac:dyDescent="0.25">
      <c r="A542" s="15"/>
      <c r="B542" s="16" t="s">
        <v>450</v>
      </c>
      <c r="C542" s="15" t="s">
        <v>131</v>
      </c>
      <c r="D542" s="17" t="s">
        <v>344</v>
      </c>
      <c r="E542" s="17" t="s">
        <v>503</v>
      </c>
      <c r="F542" s="15" t="s">
        <v>132</v>
      </c>
      <c r="G542" s="15">
        <v>8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0</v>
      </c>
      <c r="X542" s="15">
        <v>8</v>
      </c>
      <c r="Y542" s="15">
        <v>1</v>
      </c>
      <c r="Z542" s="20">
        <v>504</v>
      </c>
      <c r="AA542" s="20">
        <f t="shared" si="10"/>
        <v>4032</v>
      </c>
    </row>
    <row r="543" spans="1:27" ht="61.9" customHeight="1" x14ac:dyDescent="0.25">
      <c r="A543" s="15"/>
      <c r="B543" s="16" t="s">
        <v>450</v>
      </c>
      <c r="C543" s="15" t="s">
        <v>131</v>
      </c>
      <c r="D543" s="17" t="s">
        <v>344</v>
      </c>
      <c r="E543" s="17" t="s">
        <v>503</v>
      </c>
      <c r="F543" s="15" t="s">
        <v>132</v>
      </c>
      <c r="G543" s="15">
        <v>0</v>
      </c>
      <c r="H543" s="15">
        <v>0</v>
      </c>
      <c r="I543" s="15">
        <v>0</v>
      </c>
      <c r="J543" s="15">
        <v>0</v>
      </c>
      <c r="K543" s="15">
        <v>7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0</v>
      </c>
      <c r="X543" s="15">
        <v>7</v>
      </c>
      <c r="Y543" s="15">
        <v>1</v>
      </c>
      <c r="Z543" s="20">
        <v>504</v>
      </c>
      <c r="AA543" s="20">
        <f t="shared" si="10"/>
        <v>3528</v>
      </c>
    </row>
    <row r="544" spans="1:27" ht="61.9" customHeight="1" x14ac:dyDescent="0.25">
      <c r="A544" s="15"/>
      <c r="B544" s="16" t="s">
        <v>450</v>
      </c>
      <c r="C544" s="15" t="s">
        <v>131</v>
      </c>
      <c r="D544" s="17" t="s">
        <v>344</v>
      </c>
      <c r="E544" s="17" t="s">
        <v>503</v>
      </c>
      <c r="F544" s="15" t="s">
        <v>132</v>
      </c>
      <c r="G544" s="15">
        <v>0</v>
      </c>
      <c r="H544" s="15">
        <v>0</v>
      </c>
      <c r="I544" s="15">
        <v>0</v>
      </c>
      <c r="J544" s="15">
        <v>0</v>
      </c>
      <c r="K544" s="15">
        <v>9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0</v>
      </c>
      <c r="X544" s="15">
        <v>9</v>
      </c>
      <c r="Y544" s="15">
        <v>1</v>
      </c>
      <c r="Z544" s="20">
        <v>504</v>
      </c>
      <c r="AA544" s="20">
        <f t="shared" si="10"/>
        <v>4536</v>
      </c>
    </row>
    <row r="545" spans="1:27" ht="61.9" customHeight="1" x14ac:dyDescent="0.25">
      <c r="A545" s="15"/>
      <c r="B545" s="16" t="s">
        <v>450</v>
      </c>
      <c r="C545" s="15" t="s">
        <v>131</v>
      </c>
      <c r="D545" s="17" t="s">
        <v>344</v>
      </c>
      <c r="E545" s="17" t="s">
        <v>503</v>
      </c>
      <c r="F545" s="15" t="s">
        <v>132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10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15">
        <v>10</v>
      </c>
      <c r="Y545" s="15">
        <v>1</v>
      </c>
      <c r="Z545" s="20">
        <v>504</v>
      </c>
      <c r="AA545" s="20">
        <f t="shared" si="10"/>
        <v>5040</v>
      </c>
    </row>
    <row r="546" spans="1:27" ht="61.9" customHeight="1" x14ac:dyDescent="0.25">
      <c r="A546" s="15"/>
      <c r="B546" s="16" t="s">
        <v>450</v>
      </c>
      <c r="C546" s="15" t="s">
        <v>131</v>
      </c>
      <c r="D546" s="17" t="s">
        <v>344</v>
      </c>
      <c r="E546" s="17" t="s">
        <v>503</v>
      </c>
      <c r="F546" s="15" t="s">
        <v>132</v>
      </c>
      <c r="G546" s="15">
        <v>0</v>
      </c>
      <c r="H546" s="15">
        <v>0</v>
      </c>
      <c r="I546" s="15">
        <v>0</v>
      </c>
      <c r="J546" s="15">
        <v>11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5">
        <v>11</v>
      </c>
      <c r="Y546" s="15">
        <v>1</v>
      </c>
      <c r="Z546" s="20">
        <v>504</v>
      </c>
      <c r="AA546" s="20">
        <f t="shared" si="10"/>
        <v>5544</v>
      </c>
    </row>
    <row r="547" spans="1:27" ht="61.9" customHeight="1" x14ac:dyDescent="0.25">
      <c r="A547" s="15"/>
      <c r="B547" s="16" t="s">
        <v>450</v>
      </c>
      <c r="C547" s="15" t="s">
        <v>131</v>
      </c>
      <c r="D547" s="17" t="s">
        <v>344</v>
      </c>
      <c r="E547" s="17" t="s">
        <v>503</v>
      </c>
      <c r="F547" s="15" t="s">
        <v>132</v>
      </c>
      <c r="G547" s="15">
        <v>14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0</v>
      </c>
      <c r="X547" s="15">
        <v>14</v>
      </c>
      <c r="Y547" s="15">
        <v>1</v>
      </c>
      <c r="Z547" s="20">
        <v>504</v>
      </c>
      <c r="AA547" s="20">
        <f t="shared" si="10"/>
        <v>7056</v>
      </c>
    </row>
    <row r="548" spans="1:27" ht="61.9" customHeight="1" x14ac:dyDescent="0.25">
      <c r="A548" s="15"/>
      <c r="B548" s="16" t="s">
        <v>450</v>
      </c>
      <c r="C548" s="15" t="s">
        <v>131</v>
      </c>
      <c r="D548" s="17" t="s">
        <v>344</v>
      </c>
      <c r="E548" s="17" t="s">
        <v>503</v>
      </c>
      <c r="F548" s="15" t="s">
        <v>132</v>
      </c>
      <c r="G548" s="15">
        <v>0</v>
      </c>
      <c r="H548" s="15">
        <v>0</v>
      </c>
      <c r="I548" s="15">
        <v>1</v>
      </c>
      <c r="J548" s="15">
        <v>0</v>
      </c>
      <c r="K548" s="15">
        <v>0</v>
      </c>
      <c r="L548" s="15">
        <v>0</v>
      </c>
      <c r="M548" s="15">
        <v>10</v>
      </c>
      <c r="N548" s="15">
        <v>0</v>
      </c>
      <c r="O548" s="15">
        <v>0</v>
      </c>
      <c r="P548" s="15">
        <v>0</v>
      </c>
      <c r="Q548" s="15">
        <v>0</v>
      </c>
      <c r="R548" s="15">
        <v>0</v>
      </c>
      <c r="S548" s="15">
        <v>0</v>
      </c>
      <c r="T548" s="15">
        <v>0</v>
      </c>
      <c r="U548" s="15">
        <v>0</v>
      </c>
      <c r="V548" s="15">
        <v>0</v>
      </c>
      <c r="W548" s="15">
        <v>0</v>
      </c>
      <c r="X548" s="15">
        <v>11</v>
      </c>
      <c r="Y548" s="15">
        <v>1</v>
      </c>
      <c r="Z548" s="20">
        <v>504</v>
      </c>
      <c r="AA548" s="20">
        <f t="shared" si="10"/>
        <v>5544</v>
      </c>
    </row>
    <row r="549" spans="1:27" ht="15" x14ac:dyDescent="0.25">
      <c r="A549" s="15"/>
      <c r="B549" s="16"/>
      <c r="C549" s="21" t="s">
        <v>133</v>
      </c>
      <c r="D549" s="22"/>
      <c r="E549" s="22"/>
      <c r="F549" s="21"/>
      <c r="G549" s="21">
        <v>22</v>
      </c>
      <c r="H549" s="21">
        <v>0</v>
      </c>
      <c r="I549" s="21">
        <v>1</v>
      </c>
      <c r="J549" s="21">
        <v>11</v>
      </c>
      <c r="K549" s="21">
        <v>16</v>
      </c>
      <c r="L549" s="21">
        <v>10</v>
      </c>
      <c r="M549" s="21">
        <v>10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70</v>
      </c>
      <c r="Y549" s="15"/>
      <c r="Z549" s="20">
        <v>0</v>
      </c>
      <c r="AA549" s="20">
        <f t="shared" si="10"/>
        <v>0</v>
      </c>
    </row>
    <row r="550" spans="1:27" ht="61.9" customHeight="1" x14ac:dyDescent="0.25">
      <c r="A550" s="15"/>
      <c r="B550" s="16" t="s">
        <v>450</v>
      </c>
      <c r="C550" s="15" t="s">
        <v>134</v>
      </c>
      <c r="D550" s="17" t="s">
        <v>395</v>
      </c>
      <c r="E550" s="17" t="s">
        <v>523</v>
      </c>
      <c r="F550" s="15" t="s">
        <v>135</v>
      </c>
      <c r="G550" s="15">
        <v>0</v>
      </c>
      <c r="H550" s="15">
        <v>0</v>
      </c>
      <c r="I550" s="15">
        <v>0</v>
      </c>
      <c r="J550" s="15">
        <v>1</v>
      </c>
      <c r="K550" s="15">
        <v>0</v>
      </c>
      <c r="L550" s="15">
        <v>1</v>
      </c>
      <c r="M550" s="15">
        <v>0</v>
      </c>
      <c r="N550" s="15">
        <v>1</v>
      </c>
      <c r="O550" s="15">
        <v>1</v>
      </c>
      <c r="P550" s="15">
        <v>0</v>
      </c>
      <c r="Q550" s="15">
        <v>0</v>
      </c>
      <c r="R550" s="15">
        <v>0</v>
      </c>
      <c r="S550" s="15">
        <v>0</v>
      </c>
      <c r="T550" s="15">
        <v>0</v>
      </c>
      <c r="U550" s="15">
        <v>0</v>
      </c>
      <c r="V550" s="15">
        <v>0</v>
      </c>
      <c r="W550" s="15">
        <v>0</v>
      </c>
      <c r="X550" s="15">
        <v>4</v>
      </c>
      <c r="Y550" s="15">
        <v>1</v>
      </c>
      <c r="Z550" s="20">
        <v>552</v>
      </c>
      <c r="AA550" s="20">
        <f t="shared" si="10"/>
        <v>2208</v>
      </c>
    </row>
    <row r="551" spans="1:27" ht="61.9" customHeight="1" x14ac:dyDescent="0.25">
      <c r="A551" s="15"/>
      <c r="B551" s="16" t="s">
        <v>450</v>
      </c>
      <c r="C551" s="15" t="s">
        <v>134</v>
      </c>
      <c r="D551" s="17" t="s">
        <v>395</v>
      </c>
      <c r="E551" s="17" t="s">
        <v>523</v>
      </c>
      <c r="F551" s="15" t="s">
        <v>135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1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  <c r="T551" s="15">
        <v>0</v>
      </c>
      <c r="U551" s="15">
        <v>0</v>
      </c>
      <c r="V551" s="15">
        <v>0</v>
      </c>
      <c r="W551" s="15">
        <v>0</v>
      </c>
      <c r="X551" s="15">
        <v>1</v>
      </c>
      <c r="Y551" s="15">
        <v>1</v>
      </c>
      <c r="Z551" s="20">
        <v>552</v>
      </c>
      <c r="AA551" s="20">
        <f t="shared" si="10"/>
        <v>552</v>
      </c>
    </row>
    <row r="552" spans="1:27" ht="61.9" customHeight="1" x14ac:dyDescent="0.25">
      <c r="A552" s="15"/>
      <c r="B552" s="16" t="s">
        <v>450</v>
      </c>
      <c r="C552" s="15" t="s">
        <v>134</v>
      </c>
      <c r="D552" s="17" t="s">
        <v>395</v>
      </c>
      <c r="E552" s="17" t="s">
        <v>523</v>
      </c>
      <c r="F552" s="15" t="s">
        <v>135</v>
      </c>
      <c r="G552" s="15">
        <v>0</v>
      </c>
      <c r="H552" s="15">
        <v>1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1</v>
      </c>
      <c r="P552" s="15">
        <v>0</v>
      </c>
      <c r="Q552" s="15">
        <v>0</v>
      </c>
      <c r="R552" s="15">
        <v>0</v>
      </c>
      <c r="S552" s="15">
        <v>1</v>
      </c>
      <c r="T552" s="15">
        <v>0</v>
      </c>
      <c r="U552" s="15">
        <v>0</v>
      </c>
      <c r="V552" s="15">
        <v>0</v>
      </c>
      <c r="W552" s="15">
        <v>0</v>
      </c>
      <c r="X552" s="15">
        <v>3</v>
      </c>
      <c r="Y552" s="15">
        <v>1</v>
      </c>
      <c r="Z552" s="20">
        <v>552</v>
      </c>
      <c r="AA552" s="20">
        <f t="shared" si="10"/>
        <v>1656</v>
      </c>
    </row>
    <row r="553" spans="1:27" ht="61.9" customHeight="1" x14ac:dyDescent="0.25">
      <c r="A553" s="15"/>
      <c r="B553" s="16" t="s">
        <v>450</v>
      </c>
      <c r="C553" s="15" t="s">
        <v>134</v>
      </c>
      <c r="D553" s="17" t="s">
        <v>395</v>
      </c>
      <c r="E553" s="17" t="s">
        <v>523</v>
      </c>
      <c r="F553" s="15" t="s">
        <v>135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1</v>
      </c>
      <c r="N553" s="15">
        <v>0</v>
      </c>
      <c r="O553" s="15">
        <v>0</v>
      </c>
      <c r="P553" s="15">
        <v>1</v>
      </c>
      <c r="Q553" s="15">
        <v>0</v>
      </c>
      <c r="R553" s="15">
        <v>0</v>
      </c>
      <c r="S553" s="15">
        <v>0</v>
      </c>
      <c r="T553" s="15">
        <v>0</v>
      </c>
      <c r="U553" s="15">
        <v>1</v>
      </c>
      <c r="V553" s="15">
        <v>0</v>
      </c>
      <c r="W553" s="15">
        <v>0</v>
      </c>
      <c r="X553" s="15">
        <v>3</v>
      </c>
      <c r="Y553" s="15">
        <v>1</v>
      </c>
      <c r="Z553" s="20">
        <v>552</v>
      </c>
      <c r="AA553" s="20">
        <f t="shared" si="10"/>
        <v>1656</v>
      </c>
    </row>
    <row r="554" spans="1:27" ht="61.9" customHeight="1" x14ac:dyDescent="0.25">
      <c r="A554" s="15"/>
      <c r="B554" s="16" t="s">
        <v>450</v>
      </c>
      <c r="C554" s="15" t="s">
        <v>134</v>
      </c>
      <c r="D554" s="17" t="s">
        <v>395</v>
      </c>
      <c r="E554" s="17" t="s">
        <v>523</v>
      </c>
      <c r="F554" s="15" t="s">
        <v>135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1</v>
      </c>
      <c r="S554" s="15">
        <v>1</v>
      </c>
      <c r="T554" s="15">
        <v>0</v>
      </c>
      <c r="U554" s="15">
        <v>0</v>
      </c>
      <c r="V554" s="15">
        <v>0</v>
      </c>
      <c r="W554" s="15">
        <v>0</v>
      </c>
      <c r="X554" s="15">
        <v>2</v>
      </c>
      <c r="Y554" s="15">
        <v>1</v>
      </c>
      <c r="Z554" s="20">
        <v>552</v>
      </c>
      <c r="AA554" s="20">
        <f t="shared" si="10"/>
        <v>1104</v>
      </c>
    </row>
    <row r="555" spans="1:27" ht="61.9" customHeight="1" x14ac:dyDescent="0.25">
      <c r="A555" s="15"/>
      <c r="B555" s="16" t="s">
        <v>450</v>
      </c>
      <c r="C555" s="15" t="s">
        <v>134</v>
      </c>
      <c r="D555" s="17" t="s">
        <v>395</v>
      </c>
      <c r="E555" s="17" t="s">
        <v>523</v>
      </c>
      <c r="F555" s="15" t="s">
        <v>135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>
        <v>1</v>
      </c>
      <c r="N555" s="15">
        <v>0</v>
      </c>
      <c r="O555" s="15">
        <v>0</v>
      </c>
      <c r="P555" s="15">
        <v>0</v>
      </c>
      <c r="Q555" s="15">
        <v>1</v>
      </c>
      <c r="R555" s="15">
        <v>0</v>
      </c>
      <c r="S555" s="15">
        <v>1</v>
      </c>
      <c r="T555" s="15">
        <v>0</v>
      </c>
      <c r="U555" s="15">
        <v>0</v>
      </c>
      <c r="V555" s="15">
        <v>0</v>
      </c>
      <c r="W555" s="15">
        <v>0</v>
      </c>
      <c r="X555" s="15">
        <v>3</v>
      </c>
      <c r="Y555" s="15">
        <v>1</v>
      </c>
      <c r="Z555" s="20">
        <v>552</v>
      </c>
      <c r="AA555" s="20">
        <f t="shared" si="10"/>
        <v>1656</v>
      </c>
    </row>
    <row r="556" spans="1:27" ht="61.9" customHeight="1" x14ac:dyDescent="0.25">
      <c r="A556" s="15"/>
      <c r="B556" s="16" t="s">
        <v>450</v>
      </c>
      <c r="C556" s="15" t="s">
        <v>134</v>
      </c>
      <c r="D556" s="17" t="s">
        <v>395</v>
      </c>
      <c r="E556" s="17" t="s">
        <v>523</v>
      </c>
      <c r="F556" s="15" t="s">
        <v>135</v>
      </c>
      <c r="G556" s="15">
        <v>1</v>
      </c>
      <c r="H556" s="15">
        <v>0</v>
      </c>
      <c r="I556" s="15">
        <v>1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1</v>
      </c>
      <c r="P556" s="15">
        <v>0</v>
      </c>
      <c r="Q556" s="15">
        <v>1</v>
      </c>
      <c r="R556" s="1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0</v>
      </c>
      <c r="X556" s="15">
        <v>4</v>
      </c>
      <c r="Y556" s="15">
        <v>1</v>
      </c>
      <c r="Z556" s="20">
        <v>552</v>
      </c>
      <c r="AA556" s="20">
        <f t="shared" si="10"/>
        <v>2208</v>
      </c>
    </row>
    <row r="557" spans="1:27" ht="15" x14ac:dyDescent="0.25">
      <c r="A557" s="15"/>
      <c r="B557" s="16"/>
      <c r="C557" s="21" t="s">
        <v>136</v>
      </c>
      <c r="D557" s="22"/>
      <c r="E557" s="22"/>
      <c r="F557" s="21"/>
      <c r="G557" s="21">
        <v>1</v>
      </c>
      <c r="H557" s="21">
        <v>1</v>
      </c>
      <c r="I557" s="21">
        <v>1</v>
      </c>
      <c r="J557" s="21">
        <v>1</v>
      </c>
      <c r="K557" s="21">
        <v>0</v>
      </c>
      <c r="L557" s="21">
        <v>1</v>
      </c>
      <c r="M557" s="21">
        <v>2</v>
      </c>
      <c r="N557" s="21">
        <v>2</v>
      </c>
      <c r="O557" s="21">
        <v>3</v>
      </c>
      <c r="P557" s="21">
        <v>1</v>
      </c>
      <c r="Q557" s="21">
        <v>2</v>
      </c>
      <c r="R557" s="21">
        <v>1</v>
      </c>
      <c r="S557" s="21">
        <v>3</v>
      </c>
      <c r="T557" s="21">
        <v>0</v>
      </c>
      <c r="U557" s="21">
        <v>1</v>
      </c>
      <c r="V557" s="21">
        <v>0</v>
      </c>
      <c r="W557" s="21">
        <v>0</v>
      </c>
      <c r="X557" s="21">
        <v>20</v>
      </c>
      <c r="Y557" s="15"/>
      <c r="Z557" s="20">
        <v>0</v>
      </c>
      <c r="AA557" s="20">
        <f t="shared" si="10"/>
        <v>0</v>
      </c>
    </row>
    <row r="558" spans="1:27" ht="61.9" customHeight="1" x14ac:dyDescent="0.25">
      <c r="A558" s="15"/>
      <c r="B558" s="16" t="s">
        <v>450</v>
      </c>
      <c r="C558" s="15" t="s">
        <v>137</v>
      </c>
      <c r="D558" s="17" t="s">
        <v>374</v>
      </c>
      <c r="E558" s="17" t="s">
        <v>484</v>
      </c>
      <c r="F558" s="15" t="s">
        <v>135</v>
      </c>
      <c r="G558" s="15">
        <v>0</v>
      </c>
      <c r="H558" s="15">
        <v>0</v>
      </c>
      <c r="I558" s="15">
        <v>0</v>
      </c>
      <c r="J558" s="15">
        <v>1</v>
      </c>
      <c r="K558" s="15">
        <v>0</v>
      </c>
      <c r="L558" s="15">
        <v>1</v>
      </c>
      <c r="M558" s="15">
        <v>1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U558" s="15">
        <v>1</v>
      </c>
      <c r="V558" s="15">
        <v>0</v>
      </c>
      <c r="W558" s="15">
        <v>0</v>
      </c>
      <c r="X558" s="15">
        <v>4</v>
      </c>
      <c r="Y558" s="15">
        <v>1</v>
      </c>
      <c r="Z558" s="20">
        <v>552</v>
      </c>
      <c r="AA558" s="20">
        <f t="shared" si="10"/>
        <v>2208</v>
      </c>
    </row>
    <row r="559" spans="1:27" ht="61.9" customHeight="1" x14ac:dyDescent="0.25">
      <c r="A559" s="15"/>
      <c r="B559" s="16" t="s">
        <v>450</v>
      </c>
      <c r="C559" s="15" t="s">
        <v>137</v>
      </c>
      <c r="D559" s="17" t="s">
        <v>374</v>
      </c>
      <c r="E559" s="17" t="s">
        <v>484</v>
      </c>
      <c r="F559" s="15" t="s">
        <v>135</v>
      </c>
      <c r="G559" s="15">
        <v>0</v>
      </c>
      <c r="H559" s="15">
        <v>0</v>
      </c>
      <c r="I559" s="15">
        <v>2</v>
      </c>
      <c r="J559" s="15">
        <v>0</v>
      </c>
      <c r="K559" s="15">
        <v>0</v>
      </c>
      <c r="L559" s="15">
        <v>0</v>
      </c>
      <c r="M559" s="15">
        <v>1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0</v>
      </c>
      <c r="X559" s="15">
        <v>3</v>
      </c>
      <c r="Y559" s="15">
        <v>1</v>
      </c>
      <c r="Z559" s="20">
        <v>552</v>
      </c>
      <c r="AA559" s="20">
        <f t="shared" si="10"/>
        <v>1656</v>
      </c>
    </row>
    <row r="560" spans="1:27" ht="61.9" customHeight="1" x14ac:dyDescent="0.25">
      <c r="A560" s="15"/>
      <c r="B560" s="16" t="s">
        <v>450</v>
      </c>
      <c r="C560" s="15" t="s">
        <v>137</v>
      </c>
      <c r="D560" s="17" t="s">
        <v>374</v>
      </c>
      <c r="E560" s="17" t="s">
        <v>484</v>
      </c>
      <c r="F560" s="15" t="s">
        <v>135</v>
      </c>
      <c r="G560" s="15">
        <v>0</v>
      </c>
      <c r="H560" s="15">
        <v>0</v>
      </c>
      <c r="I560" s="15">
        <v>0</v>
      </c>
      <c r="J560" s="15">
        <v>0</v>
      </c>
      <c r="K560" s="15">
        <v>1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0</v>
      </c>
      <c r="S560" s="15">
        <v>0</v>
      </c>
      <c r="T560" s="15">
        <v>0</v>
      </c>
      <c r="U560" s="15">
        <v>0</v>
      </c>
      <c r="V560" s="15">
        <v>0</v>
      </c>
      <c r="W560" s="15">
        <v>0</v>
      </c>
      <c r="X560" s="15">
        <v>1</v>
      </c>
      <c r="Y560" s="15">
        <v>1</v>
      </c>
      <c r="Z560" s="20">
        <v>552</v>
      </c>
      <c r="AA560" s="20">
        <f t="shared" si="10"/>
        <v>552</v>
      </c>
    </row>
    <row r="561" spans="1:27" ht="61.9" customHeight="1" x14ac:dyDescent="0.25">
      <c r="A561" s="15"/>
      <c r="B561" s="16" t="s">
        <v>450</v>
      </c>
      <c r="C561" s="15" t="s">
        <v>137</v>
      </c>
      <c r="D561" s="17" t="s">
        <v>374</v>
      </c>
      <c r="E561" s="17" t="s">
        <v>484</v>
      </c>
      <c r="F561" s="15" t="s">
        <v>135</v>
      </c>
      <c r="G561" s="15">
        <v>0</v>
      </c>
      <c r="H561" s="15">
        <v>0</v>
      </c>
      <c r="I561" s="15">
        <v>0</v>
      </c>
      <c r="J561" s="15">
        <v>0</v>
      </c>
      <c r="K561" s="15">
        <v>1</v>
      </c>
      <c r="L561" s="15">
        <v>1</v>
      </c>
      <c r="M561" s="15">
        <v>1</v>
      </c>
      <c r="N561" s="15">
        <v>0</v>
      </c>
      <c r="O561" s="15">
        <v>0</v>
      </c>
      <c r="P561" s="15">
        <v>0</v>
      </c>
      <c r="Q561" s="15">
        <v>1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4</v>
      </c>
      <c r="Y561" s="15">
        <v>1</v>
      </c>
      <c r="Z561" s="20">
        <v>552</v>
      </c>
      <c r="AA561" s="20">
        <f t="shared" si="10"/>
        <v>2208</v>
      </c>
    </row>
    <row r="562" spans="1:27" ht="61.9" customHeight="1" x14ac:dyDescent="0.25">
      <c r="A562" s="15"/>
      <c r="B562" s="16" t="s">
        <v>450</v>
      </c>
      <c r="C562" s="15" t="s">
        <v>137</v>
      </c>
      <c r="D562" s="17" t="s">
        <v>374</v>
      </c>
      <c r="E562" s="17" t="s">
        <v>484</v>
      </c>
      <c r="F562" s="15" t="s">
        <v>135</v>
      </c>
      <c r="G562" s="15">
        <v>1</v>
      </c>
      <c r="H562" s="15">
        <v>1</v>
      </c>
      <c r="I562" s="15">
        <v>0</v>
      </c>
      <c r="J562" s="15">
        <v>1</v>
      </c>
      <c r="K562" s="15">
        <v>0</v>
      </c>
      <c r="L562" s="15">
        <v>0</v>
      </c>
      <c r="M562" s="15">
        <v>0</v>
      </c>
      <c r="N562" s="15">
        <v>1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  <c r="T562" s="15">
        <v>0</v>
      </c>
      <c r="U562" s="15">
        <v>0</v>
      </c>
      <c r="V562" s="15">
        <v>0</v>
      </c>
      <c r="W562" s="15">
        <v>0</v>
      </c>
      <c r="X562" s="15">
        <v>4</v>
      </c>
      <c r="Y562" s="15">
        <v>1</v>
      </c>
      <c r="Z562" s="20">
        <v>552</v>
      </c>
      <c r="AA562" s="20">
        <f t="shared" si="10"/>
        <v>2208</v>
      </c>
    </row>
    <row r="563" spans="1:27" ht="61.9" customHeight="1" x14ac:dyDescent="0.25">
      <c r="A563" s="15"/>
      <c r="B563" s="16" t="s">
        <v>450</v>
      </c>
      <c r="C563" s="15" t="s">
        <v>137</v>
      </c>
      <c r="D563" s="17" t="s">
        <v>374</v>
      </c>
      <c r="E563" s="17" t="s">
        <v>484</v>
      </c>
      <c r="F563" s="15" t="s">
        <v>135</v>
      </c>
      <c r="G563" s="15">
        <v>0</v>
      </c>
      <c r="H563" s="15">
        <v>1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0</v>
      </c>
      <c r="R563" s="15">
        <v>0</v>
      </c>
      <c r="S563" s="15">
        <v>1</v>
      </c>
      <c r="T563" s="15">
        <v>1</v>
      </c>
      <c r="U563" s="15">
        <v>0</v>
      </c>
      <c r="V563" s="15">
        <v>1</v>
      </c>
      <c r="W563" s="15">
        <v>0</v>
      </c>
      <c r="X563" s="15">
        <v>4</v>
      </c>
      <c r="Y563" s="15">
        <v>1</v>
      </c>
      <c r="Z563" s="20">
        <v>552</v>
      </c>
      <c r="AA563" s="20">
        <f t="shared" si="10"/>
        <v>2208</v>
      </c>
    </row>
    <row r="564" spans="1:27" ht="61.9" customHeight="1" x14ac:dyDescent="0.25">
      <c r="A564" s="15"/>
      <c r="B564" s="16" t="s">
        <v>450</v>
      </c>
      <c r="C564" s="15" t="s">
        <v>137</v>
      </c>
      <c r="D564" s="17" t="s">
        <v>374</v>
      </c>
      <c r="E564" s="17" t="s">
        <v>484</v>
      </c>
      <c r="F564" s="15" t="s">
        <v>135</v>
      </c>
      <c r="G564" s="15">
        <v>0</v>
      </c>
      <c r="H564" s="15">
        <v>0</v>
      </c>
      <c r="I564" s="15">
        <v>0</v>
      </c>
      <c r="J564" s="15">
        <v>0</v>
      </c>
      <c r="K564" s="15">
        <v>1</v>
      </c>
      <c r="L564" s="15">
        <v>0</v>
      </c>
      <c r="M564" s="15">
        <v>1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U564" s="15">
        <v>0</v>
      </c>
      <c r="V564" s="15">
        <v>0</v>
      </c>
      <c r="W564" s="15">
        <v>0</v>
      </c>
      <c r="X564" s="15">
        <v>2</v>
      </c>
      <c r="Y564" s="15">
        <v>1</v>
      </c>
      <c r="Z564" s="20">
        <v>552</v>
      </c>
      <c r="AA564" s="20">
        <f t="shared" si="10"/>
        <v>1104</v>
      </c>
    </row>
    <row r="565" spans="1:27" ht="61.9" customHeight="1" x14ac:dyDescent="0.25">
      <c r="A565" s="15"/>
      <c r="B565" s="16" t="s">
        <v>450</v>
      </c>
      <c r="C565" s="15" t="s">
        <v>137</v>
      </c>
      <c r="D565" s="17" t="s">
        <v>374</v>
      </c>
      <c r="E565" s="17" t="s">
        <v>484</v>
      </c>
      <c r="F565" s="15" t="s">
        <v>135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1</v>
      </c>
      <c r="P565" s="15">
        <v>0</v>
      </c>
      <c r="Q565" s="15">
        <v>0</v>
      </c>
      <c r="R565" s="15">
        <v>0</v>
      </c>
      <c r="S565" s="15">
        <v>1</v>
      </c>
      <c r="T565" s="15">
        <v>0</v>
      </c>
      <c r="U565" s="15">
        <v>0</v>
      </c>
      <c r="V565" s="15">
        <v>1</v>
      </c>
      <c r="W565" s="15">
        <v>0</v>
      </c>
      <c r="X565" s="15">
        <v>3</v>
      </c>
      <c r="Y565" s="15">
        <v>1</v>
      </c>
      <c r="Z565" s="20">
        <v>552</v>
      </c>
      <c r="AA565" s="20">
        <f t="shared" si="10"/>
        <v>1656</v>
      </c>
    </row>
    <row r="566" spans="1:27" ht="61.9" customHeight="1" x14ac:dyDescent="0.25">
      <c r="A566" s="15"/>
      <c r="B566" s="16" t="s">
        <v>450</v>
      </c>
      <c r="C566" s="15" t="s">
        <v>137</v>
      </c>
      <c r="D566" s="17" t="s">
        <v>374</v>
      </c>
      <c r="E566" s="17" t="s">
        <v>484</v>
      </c>
      <c r="F566" s="15" t="s">
        <v>135</v>
      </c>
      <c r="G566" s="15">
        <v>1</v>
      </c>
      <c r="H566" s="15">
        <v>0</v>
      </c>
      <c r="I566" s="15">
        <v>1</v>
      </c>
      <c r="J566" s="15">
        <v>0</v>
      </c>
      <c r="K566" s="15">
        <v>0</v>
      </c>
      <c r="L566" s="15">
        <v>0</v>
      </c>
      <c r="M566" s="15">
        <v>2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U566" s="15">
        <v>0</v>
      </c>
      <c r="V566" s="15">
        <v>0</v>
      </c>
      <c r="W566" s="15">
        <v>0</v>
      </c>
      <c r="X566" s="15">
        <v>4</v>
      </c>
      <c r="Y566" s="15">
        <v>1</v>
      </c>
      <c r="Z566" s="20">
        <v>552</v>
      </c>
      <c r="AA566" s="20">
        <f t="shared" si="10"/>
        <v>2208</v>
      </c>
    </row>
    <row r="567" spans="1:27" ht="61.9" customHeight="1" x14ac:dyDescent="0.25">
      <c r="A567" s="15"/>
      <c r="B567" s="16" t="s">
        <v>450</v>
      </c>
      <c r="C567" s="15" t="s">
        <v>137</v>
      </c>
      <c r="D567" s="17" t="s">
        <v>374</v>
      </c>
      <c r="E567" s="17" t="s">
        <v>484</v>
      </c>
      <c r="F567" s="15" t="s">
        <v>135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1</v>
      </c>
      <c r="U567" s="15">
        <v>0</v>
      </c>
      <c r="V567" s="15">
        <v>0</v>
      </c>
      <c r="W567" s="15">
        <v>0</v>
      </c>
      <c r="X567" s="15">
        <v>1</v>
      </c>
      <c r="Y567" s="15">
        <v>1</v>
      </c>
      <c r="Z567" s="20">
        <v>552</v>
      </c>
      <c r="AA567" s="20">
        <f t="shared" si="10"/>
        <v>552</v>
      </c>
    </row>
    <row r="568" spans="1:27" ht="19.149999999999999" customHeight="1" x14ac:dyDescent="0.25">
      <c r="A568" s="15"/>
      <c r="B568" s="16"/>
      <c r="C568" s="21" t="s">
        <v>138</v>
      </c>
      <c r="D568" s="22"/>
      <c r="E568" s="22"/>
      <c r="F568" s="21"/>
      <c r="G568" s="21">
        <v>2</v>
      </c>
      <c r="H568" s="21">
        <v>2</v>
      </c>
      <c r="I568" s="21">
        <v>3</v>
      </c>
      <c r="J568" s="21">
        <v>2</v>
      </c>
      <c r="K568" s="21">
        <v>3</v>
      </c>
      <c r="L568" s="21">
        <v>2</v>
      </c>
      <c r="M568" s="21">
        <v>6</v>
      </c>
      <c r="N568" s="21">
        <v>1</v>
      </c>
      <c r="O568" s="21">
        <v>1</v>
      </c>
      <c r="P568" s="21">
        <v>0</v>
      </c>
      <c r="Q568" s="21">
        <v>1</v>
      </c>
      <c r="R568" s="21">
        <v>0</v>
      </c>
      <c r="S568" s="21">
        <v>2</v>
      </c>
      <c r="T568" s="21">
        <v>2</v>
      </c>
      <c r="U568" s="21">
        <v>1</v>
      </c>
      <c r="V568" s="21">
        <v>2</v>
      </c>
      <c r="W568" s="21">
        <v>0</v>
      </c>
      <c r="X568" s="21">
        <v>30</v>
      </c>
      <c r="Y568" s="15"/>
      <c r="Z568" s="20">
        <v>0</v>
      </c>
      <c r="AA568" s="20">
        <f t="shared" si="10"/>
        <v>0</v>
      </c>
    </row>
    <row r="569" spans="1:27" ht="61.9" customHeight="1" x14ac:dyDescent="0.25">
      <c r="A569" s="15"/>
      <c r="B569" s="16" t="s">
        <v>450</v>
      </c>
      <c r="C569" s="15" t="s">
        <v>139</v>
      </c>
      <c r="D569" s="17" t="s">
        <v>396</v>
      </c>
      <c r="E569" s="17" t="s">
        <v>517</v>
      </c>
      <c r="F569" s="15" t="s">
        <v>135</v>
      </c>
      <c r="G569" s="15">
        <v>0</v>
      </c>
      <c r="H569" s="15">
        <v>0</v>
      </c>
      <c r="I569" s="15">
        <v>1</v>
      </c>
      <c r="J569" s="15">
        <v>0</v>
      </c>
      <c r="K569" s="15">
        <v>0</v>
      </c>
      <c r="L569" s="15">
        <v>1</v>
      </c>
      <c r="M569" s="15">
        <v>2</v>
      </c>
      <c r="N569" s="15">
        <v>0</v>
      </c>
      <c r="O569" s="15">
        <v>0</v>
      </c>
      <c r="P569" s="15">
        <v>0</v>
      </c>
      <c r="Q569" s="15">
        <v>0</v>
      </c>
      <c r="R569" s="15">
        <v>1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5</v>
      </c>
      <c r="Y569" s="15">
        <v>1</v>
      </c>
      <c r="Z569" s="20">
        <v>552</v>
      </c>
      <c r="AA569" s="20">
        <f t="shared" si="10"/>
        <v>2760</v>
      </c>
    </row>
    <row r="570" spans="1:27" ht="61.9" customHeight="1" x14ac:dyDescent="0.25">
      <c r="A570" s="15"/>
      <c r="B570" s="16" t="s">
        <v>450</v>
      </c>
      <c r="C570" s="15" t="s">
        <v>139</v>
      </c>
      <c r="D570" s="17" t="s">
        <v>396</v>
      </c>
      <c r="E570" s="17" t="s">
        <v>517</v>
      </c>
      <c r="F570" s="15" t="s">
        <v>135</v>
      </c>
      <c r="G570" s="15">
        <v>0</v>
      </c>
      <c r="H570" s="15">
        <v>0</v>
      </c>
      <c r="I570" s="15">
        <v>0</v>
      </c>
      <c r="J570" s="15">
        <v>1</v>
      </c>
      <c r="K570" s="15">
        <v>0</v>
      </c>
      <c r="L570" s="15">
        <v>0</v>
      </c>
      <c r="M570" s="15">
        <v>0</v>
      </c>
      <c r="N570" s="15">
        <v>2</v>
      </c>
      <c r="O570" s="15">
        <v>0</v>
      </c>
      <c r="P570" s="15">
        <v>1</v>
      </c>
      <c r="Q570" s="15">
        <v>0</v>
      </c>
      <c r="R570" s="15">
        <v>0</v>
      </c>
      <c r="S570" s="15">
        <v>0</v>
      </c>
      <c r="T570" s="15">
        <v>1</v>
      </c>
      <c r="U570" s="15">
        <v>0</v>
      </c>
      <c r="V570" s="15">
        <v>0</v>
      </c>
      <c r="W570" s="15">
        <v>0</v>
      </c>
      <c r="X570" s="15">
        <v>5</v>
      </c>
      <c r="Y570" s="15">
        <v>1</v>
      </c>
      <c r="Z570" s="20">
        <v>552</v>
      </c>
      <c r="AA570" s="20">
        <f t="shared" ref="AA570:AA633" si="11">Z570*X570</f>
        <v>2760</v>
      </c>
    </row>
    <row r="571" spans="1:27" ht="61.9" customHeight="1" x14ac:dyDescent="0.25">
      <c r="A571" s="15"/>
      <c r="B571" s="16" t="s">
        <v>450</v>
      </c>
      <c r="C571" s="15" t="s">
        <v>139</v>
      </c>
      <c r="D571" s="17" t="s">
        <v>396</v>
      </c>
      <c r="E571" s="17" t="s">
        <v>517</v>
      </c>
      <c r="F571" s="15" t="s">
        <v>135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1</v>
      </c>
      <c r="O571" s="15">
        <v>0</v>
      </c>
      <c r="P571" s="15">
        <v>0</v>
      </c>
      <c r="Q571" s="15">
        <v>0</v>
      </c>
      <c r="R571" s="15">
        <v>1</v>
      </c>
      <c r="S571" s="15">
        <v>1</v>
      </c>
      <c r="T571" s="15">
        <v>0</v>
      </c>
      <c r="U571" s="15">
        <v>0</v>
      </c>
      <c r="V571" s="15">
        <v>0</v>
      </c>
      <c r="W571" s="15">
        <v>0</v>
      </c>
      <c r="X571" s="15">
        <v>3</v>
      </c>
      <c r="Y571" s="15">
        <v>1</v>
      </c>
      <c r="Z571" s="20">
        <v>552</v>
      </c>
      <c r="AA571" s="20">
        <f t="shared" si="11"/>
        <v>1656</v>
      </c>
    </row>
    <row r="572" spans="1:27" ht="61.9" customHeight="1" x14ac:dyDescent="0.25">
      <c r="A572" s="15"/>
      <c r="B572" s="16" t="s">
        <v>450</v>
      </c>
      <c r="C572" s="15" t="s">
        <v>139</v>
      </c>
      <c r="D572" s="17" t="s">
        <v>396</v>
      </c>
      <c r="E572" s="17" t="s">
        <v>517</v>
      </c>
      <c r="F572" s="15" t="s">
        <v>135</v>
      </c>
      <c r="G572" s="15">
        <v>0</v>
      </c>
      <c r="H572" s="15">
        <v>0</v>
      </c>
      <c r="I572" s="15">
        <v>1</v>
      </c>
      <c r="J572" s="15">
        <v>0</v>
      </c>
      <c r="K572" s="15">
        <v>1</v>
      </c>
      <c r="L572" s="15">
        <v>0</v>
      </c>
      <c r="M572" s="15">
        <v>1</v>
      </c>
      <c r="N572" s="15">
        <v>0</v>
      </c>
      <c r="O572" s="15">
        <v>0</v>
      </c>
      <c r="P572" s="15">
        <v>1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4</v>
      </c>
      <c r="Y572" s="15">
        <v>1</v>
      </c>
      <c r="Z572" s="20">
        <v>552</v>
      </c>
      <c r="AA572" s="20">
        <f t="shared" si="11"/>
        <v>2208</v>
      </c>
    </row>
    <row r="573" spans="1:27" ht="61.9" customHeight="1" x14ac:dyDescent="0.25">
      <c r="A573" s="15"/>
      <c r="B573" s="16" t="s">
        <v>450</v>
      </c>
      <c r="C573" s="15" t="s">
        <v>139</v>
      </c>
      <c r="D573" s="17" t="s">
        <v>396</v>
      </c>
      <c r="E573" s="17" t="s">
        <v>517</v>
      </c>
      <c r="F573" s="15" t="s">
        <v>135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1</v>
      </c>
      <c r="O573" s="15">
        <v>1</v>
      </c>
      <c r="P573" s="15">
        <v>1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3</v>
      </c>
      <c r="Y573" s="15">
        <v>1</v>
      </c>
      <c r="Z573" s="20">
        <v>552</v>
      </c>
      <c r="AA573" s="20">
        <f t="shared" si="11"/>
        <v>1656</v>
      </c>
    </row>
    <row r="574" spans="1:27" ht="15" x14ac:dyDescent="0.25">
      <c r="A574" s="15"/>
      <c r="B574" s="16"/>
      <c r="C574" s="21" t="s">
        <v>140</v>
      </c>
      <c r="D574" s="22"/>
      <c r="E574" s="22"/>
      <c r="F574" s="21"/>
      <c r="G574" s="21">
        <v>0</v>
      </c>
      <c r="H574" s="21">
        <v>0</v>
      </c>
      <c r="I574" s="21">
        <v>2</v>
      </c>
      <c r="J574" s="21">
        <v>1</v>
      </c>
      <c r="K574" s="21">
        <v>1</v>
      </c>
      <c r="L574" s="21">
        <v>1</v>
      </c>
      <c r="M574" s="21">
        <v>3</v>
      </c>
      <c r="N574" s="21">
        <v>4</v>
      </c>
      <c r="O574" s="21">
        <v>1</v>
      </c>
      <c r="P574" s="21">
        <v>3</v>
      </c>
      <c r="Q574" s="21">
        <v>0</v>
      </c>
      <c r="R574" s="21">
        <v>2</v>
      </c>
      <c r="S574" s="21">
        <v>1</v>
      </c>
      <c r="T574" s="21">
        <v>1</v>
      </c>
      <c r="U574" s="21">
        <v>0</v>
      </c>
      <c r="V574" s="21">
        <v>0</v>
      </c>
      <c r="W574" s="21">
        <v>0</v>
      </c>
      <c r="X574" s="21">
        <v>20</v>
      </c>
      <c r="Y574" s="15"/>
      <c r="Z574" s="20">
        <v>0</v>
      </c>
      <c r="AA574" s="20">
        <f t="shared" si="11"/>
        <v>0</v>
      </c>
    </row>
    <row r="575" spans="1:27" ht="61.9" customHeight="1" x14ac:dyDescent="0.25">
      <c r="A575" s="15"/>
      <c r="B575" s="16" t="s">
        <v>450</v>
      </c>
      <c r="C575" s="15" t="s">
        <v>141</v>
      </c>
      <c r="D575" s="17" t="s">
        <v>397</v>
      </c>
      <c r="E575" s="17" t="s">
        <v>524</v>
      </c>
      <c r="F575" s="15" t="s">
        <v>135</v>
      </c>
      <c r="G575" s="15">
        <v>0</v>
      </c>
      <c r="H575" s="15">
        <v>0</v>
      </c>
      <c r="I575" s="15">
        <v>0</v>
      </c>
      <c r="J575" s="15">
        <v>1</v>
      </c>
      <c r="K575" s="15">
        <v>1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1</v>
      </c>
      <c r="R575" s="15">
        <v>0</v>
      </c>
      <c r="S575" s="15">
        <v>0</v>
      </c>
      <c r="T575" s="15">
        <v>1</v>
      </c>
      <c r="U575" s="15">
        <v>0</v>
      </c>
      <c r="V575" s="15">
        <v>0</v>
      </c>
      <c r="W575" s="15">
        <v>0</v>
      </c>
      <c r="X575" s="15">
        <v>4</v>
      </c>
      <c r="Y575" s="15">
        <v>1</v>
      </c>
      <c r="Z575" s="20">
        <v>552</v>
      </c>
      <c r="AA575" s="20">
        <f t="shared" si="11"/>
        <v>2208</v>
      </c>
    </row>
    <row r="576" spans="1:27" ht="61.9" customHeight="1" x14ac:dyDescent="0.25">
      <c r="A576" s="15"/>
      <c r="B576" s="16" t="s">
        <v>450</v>
      </c>
      <c r="C576" s="15" t="s">
        <v>141</v>
      </c>
      <c r="D576" s="17" t="s">
        <v>397</v>
      </c>
      <c r="E576" s="17" t="s">
        <v>524</v>
      </c>
      <c r="F576" s="15" t="s">
        <v>135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1</v>
      </c>
      <c r="R576" s="15">
        <v>1</v>
      </c>
      <c r="S576" s="15">
        <v>1</v>
      </c>
      <c r="T576" s="15">
        <v>1</v>
      </c>
      <c r="U576" s="15">
        <v>1</v>
      </c>
      <c r="V576" s="15">
        <v>0</v>
      </c>
      <c r="W576" s="15">
        <v>0</v>
      </c>
      <c r="X576" s="15">
        <v>5</v>
      </c>
      <c r="Y576" s="15">
        <v>1</v>
      </c>
      <c r="Z576" s="20">
        <v>552</v>
      </c>
      <c r="AA576" s="20">
        <f t="shared" si="11"/>
        <v>2760</v>
      </c>
    </row>
    <row r="577" spans="1:27" ht="61.9" customHeight="1" x14ac:dyDescent="0.25">
      <c r="A577" s="15"/>
      <c r="B577" s="16" t="s">
        <v>450</v>
      </c>
      <c r="C577" s="15" t="s">
        <v>141</v>
      </c>
      <c r="D577" s="17" t="s">
        <v>397</v>
      </c>
      <c r="E577" s="17" t="s">
        <v>524</v>
      </c>
      <c r="F577" s="15" t="s">
        <v>135</v>
      </c>
      <c r="G577" s="15">
        <v>0</v>
      </c>
      <c r="H577" s="15">
        <v>0</v>
      </c>
      <c r="I577" s="15">
        <v>0</v>
      </c>
      <c r="J577" s="15">
        <v>0</v>
      </c>
      <c r="K577" s="15">
        <v>1</v>
      </c>
      <c r="L577" s="15">
        <v>0</v>
      </c>
      <c r="M577" s="15">
        <v>2</v>
      </c>
      <c r="N577" s="15">
        <v>0</v>
      </c>
      <c r="O577" s="15">
        <v>1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4</v>
      </c>
      <c r="Y577" s="15">
        <v>1</v>
      </c>
      <c r="Z577" s="20">
        <v>552</v>
      </c>
      <c r="AA577" s="20">
        <f t="shared" si="11"/>
        <v>2208</v>
      </c>
    </row>
    <row r="578" spans="1:27" ht="61.9" customHeight="1" x14ac:dyDescent="0.25">
      <c r="A578" s="15"/>
      <c r="B578" s="16" t="s">
        <v>450</v>
      </c>
      <c r="C578" s="15" t="s">
        <v>141</v>
      </c>
      <c r="D578" s="17" t="s">
        <v>397</v>
      </c>
      <c r="E578" s="17" t="s">
        <v>524</v>
      </c>
      <c r="F578" s="15" t="s">
        <v>135</v>
      </c>
      <c r="G578" s="15">
        <v>0</v>
      </c>
      <c r="H578" s="15">
        <v>0</v>
      </c>
      <c r="I578" s="15">
        <v>0</v>
      </c>
      <c r="J578" s="15">
        <v>0</v>
      </c>
      <c r="K578" s="15">
        <v>1</v>
      </c>
      <c r="L578" s="15">
        <v>1</v>
      </c>
      <c r="M578" s="15">
        <v>0</v>
      </c>
      <c r="N578" s="15">
        <v>1</v>
      </c>
      <c r="O578" s="15">
        <v>0</v>
      </c>
      <c r="P578" s="15">
        <v>0</v>
      </c>
      <c r="Q578" s="15">
        <v>0</v>
      </c>
      <c r="R578" s="15">
        <v>0</v>
      </c>
      <c r="S578" s="15">
        <v>1</v>
      </c>
      <c r="T578" s="15">
        <v>0</v>
      </c>
      <c r="U578" s="15">
        <v>0</v>
      </c>
      <c r="V578" s="15">
        <v>0</v>
      </c>
      <c r="W578" s="15">
        <v>0</v>
      </c>
      <c r="X578" s="15">
        <v>4</v>
      </c>
      <c r="Y578" s="15">
        <v>1</v>
      </c>
      <c r="Z578" s="20">
        <v>552</v>
      </c>
      <c r="AA578" s="20">
        <f t="shared" si="11"/>
        <v>2208</v>
      </c>
    </row>
    <row r="579" spans="1:27" ht="61.9" customHeight="1" x14ac:dyDescent="0.25">
      <c r="A579" s="15"/>
      <c r="B579" s="16" t="s">
        <v>450</v>
      </c>
      <c r="C579" s="15" t="s">
        <v>141</v>
      </c>
      <c r="D579" s="17" t="s">
        <v>397</v>
      </c>
      <c r="E579" s="17" t="s">
        <v>524</v>
      </c>
      <c r="F579" s="15" t="s">
        <v>135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1</v>
      </c>
      <c r="N579" s="15">
        <v>1</v>
      </c>
      <c r="O579" s="15">
        <v>0</v>
      </c>
      <c r="P579" s="15">
        <v>1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15">
        <v>3</v>
      </c>
      <c r="Y579" s="15">
        <v>1</v>
      </c>
      <c r="Z579" s="20">
        <v>552</v>
      </c>
      <c r="AA579" s="20">
        <f t="shared" si="11"/>
        <v>1656</v>
      </c>
    </row>
    <row r="580" spans="1:27" ht="15" x14ac:dyDescent="0.25">
      <c r="A580" s="15"/>
      <c r="B580" s="16"/>
      <c r="C580" s="21" t="s">
        <v>142</v>
      </c>
      <c r="D580" s="22"/>
      <c r="E580" s="22"/>
      <c r="F580" s="21"/>
      <c r="G580" s="21">
        <v>0</v>
      </c>
      <c r="H580" s="21">
        <v>0</v>
      </c>
      <c r="I580" s="21">
        <v>0</v>
      </c>
      <c r="J580" s="21">
        <v>1</v>
      </c>
      <c r="K580" s="21">
        <v>3</v>
      </c>
      <c r="L580" s="21">
        <v>1</v>
      </c>
      <c r="M580" s="21">
        <v>3</v>
      </c>
      <c r="N580" s="21">
        <v>2</v>
      </c>
      <c r="O580" s="21">
        <v>1</v>
      </c>
      <c r="P580" s="21">
        <v>1</v>
      </c>
      <c r="Q580" s="21">
        <v>2</v>
      </c>
      <c r="R580" s="21">
        <v>1</v>
      </c>
      <c r="S580" s="21">
        <v>2</v>
      </c>
      <c r="T580" s="21">
        <v>2</v>
      </c>
      <c r="U580" s="21">
        <v>1</v>
      </c>
      <c r="V580" s="21">
        <v>0</v>
      </c>
      <c r="W580" s="21">
        <v>0</v>
      </c>
      <c r="X580" s="21">
        <v>20</v>
      </c>
      <c r="Y580" s="15"/>
      <c r="Z580" s="20">
        <v>0</v>
      </c>
      <c r="AA580" s="20">
        <f t="shared" si="11"/>
        <v>0</v>
      </c>
    </row>
    <row r="581" spans="1:27" ht="61.9" customHeight="1" x14ac:dyDescent="0.25">
      <c r="A581" s="15"/>
      <c r="B581" s="16" t="s">
        <v>450</v>
      </c>
      <c r="C581" s="15" t="s">
        <v>143</v>
      </c>
      <c r="D581" s="17" t="s">
        <v>376</v>
      </c>
      <c r="E581" s="17" t="s">
        <v>464</v>
      </c>
      <c r="F581" s="15" t="s">
        <v>135</v>
      </c>
      <c r="G581" s="15">
        <v>0</v>
      </c>
      <c r="H581" s="15">
        <v>0</v>
      </c>
      <c r="I581" s="15">
        <v>0</v>
      </c>
      <c r="J581" s="15">
        <v>0</v>
      </c>
      <c r="K581" s="15">
        <v>1</v>
      </c>
      <c r="L581" s="15">
        <v>1</v>
      </c>
      <c r="M581" s="15">
        <v>0</v>
      </c>
      <c r="N581" s="15">
        <v>0</v>
      </c>
      <c r="O581" s="15">
        <v>0</v>
      </c>
      <c r="P581" s="15">
        <v>1</v>
      </c>
      <c r="Q581" s="15">
        <v>1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4</v>
      </c>
      <c r="Y581" s="15">
        <v>1</v>
      </c>
      <c r="Z581" s="20">
        <v>552</v>
      </c>
      <c r="AA581" s="20">
        <f t="shared" si="11"/>
        <v>2208</v>
      </c>
    </row>
    <row r="582" spans="1:27" ht="61.9" customHeight="1" x14ac:dyDescent="0.25">
      <c r="A582" s="15"/>
      <c r="B582" s="16" t="s">
        <v>450</v>
      </c>
      <c r="C582" s="15" t="s">
        <v>143</v>
      </c>
      <c r="D582" s="17" t="s">
        <v>376</v>
      </c>
      <c r="E582" s="17" t="s">
        <v>464</v>
      </c>
      <c r="F582" s="15" t="s">
        <v>135</v>
      </c>
      <c r="G582" s="15">
        <v>0</v>
      </c>
      <c r="H582" s="15">
        <v>0</v>
      </c>
      <c r="I582" s="15">
        <v>1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15">
        <v>0</v>
      </c>
      <c r="U582" s="15">
        <v>0</v>
      </c>
      <c r="V582" s="15">
        <v>0</v>
      </c>
      <c r="W582" s="15">
        <v>0</v>
      </c>
      <c r="X582" s="15">
        <v>1</v>
      </c>
      <c r="Y582" s="15">
        <v>1</v>
      </c>
      <c r="Z582" s="20">
        <v>552</v>
      </c>
      <c r="AA582" s="20">
        <f t="shared" si="11"/>
        <v>552</v>
      </c>
    </row>
    <row r="583" spans="1:27" ht="61.9" customHeight="1" x14ac:dyDescent="0.25">
      <c r="A583" s="15"/>
      <c r="B583" s="16" t="s">
        <v>450</v>
      </c>
      <c r="C583" s="15" t="s">
        <v>143</v>
      </c>
      <c r="D583" s="17" t="s">
        <v>376</v>
      </c>
      <c r="E583" s="17" t="s">
        <v>464</v>
      </c>
      <c r="F583" s="15" t="s">
        <v>135</v>
      </c>
      <c r="G583" s="15">
        <v>1</v>
      </c>
      <c r="H583" s="15">
        <v>0</v>
      </c>
      <c r="I583" s="15">
        <v>0</v>
      </c>
      <c r="J583" s="15">
        <v>0</v>
      </c>
      <c r="K583" s="15">
        <v>0</v>
      </c>
      <c r="L583" s="15">
        <v>1</v>
      </c>
      <c r="M583" s="15">
        <v>0</v>
      </c>
      <c r="N583" s="15">
        <v>0</v>
      </c>
      <c r="O583" s="15">
        <v>1</v>
      </c>
      <c r="P583" s="15">
        <v>0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0</v>
      </c>
      <c r="W583" s="15">
        <v>0</v>
      </c>
      <c r="X583" s="15">
        <v>3</v>
      </c>
      <c r="Y583" s="15">
        <v>1</v>
      </c>
      <c r="Z583" s="20">
        <v>552</v>
      </c>
      <c r="AA583" s="20">
        <f t="shared" si="11"/>
        <v>1656</v>
      </c>
    </row>
    <row r="584" spans="1:27" ht="61.9" customHeight="1" x14ac:dyDescent="0.25">
      <c r="A584" s="15"/>
      <c r="B584" s="16" t="s">
        <v>450</v>
      </c>
      <c r="C584" s="15" t="s">
        <v>143</v>
      </c>
      <c r="D584" s="17" t="s">
        <v>376</v>
      </c>
      <c r="E584" s="17" t="s">
        <v>464</v>
      </c>
      <c r="F584" s="15" t="s">
        <v>135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2</v>
      </c>
      <c r="N584" s="15">
        <v>0</v>
      </c>
      <c r="O584" s="15">
        <v>0</v>
      </c>
      <c r="P584" s="15">
        <v>0</v>
      </c>
      <c r="Q584" s="15">
        <v>0</v>
      </c>
      <c r="R584" s="15">
        <v>1</v>
      </c>
      <c r="S584" s="15">
        <v>0</v>
      </c>
      <c r="T584" s="15">
        <v>0</v>
      </c>
      <c r="U584" s="15">
        <v>0</v>
      </c>
      <c r="V584" s="15">
        <v>0</v>
      </c>
      <c r="W584" s="15">
        <v>0</v>
      </c>
      <c r="X584" s="15">
        <v>3</v>
      </c>
      <c r="Y584" s="15">
        <v>1</v>
      </c>
      <c r="Z584" s="20">
        <v>552</v>
      </c>
      <c r="AA584" s="20">
        <f t="shared" si="11"/>
        <v>1656</v>
      </c>
    </row>
    <row r="585" spans="1:27" ht="61.9" customHeight="1" x14ac:dyDescent="0.25">
      <c r="A585" s="15"/>
      <c r="B585" s="16" t="s">
        <v>450</v>
      </c>
      <c r="C585" s="15" t="s">
        <v>143</v>
      </c>
      <c r="D585" s="17" t="s">
        <v>376</v>
      </c>
      <c r="E585" s="17" t="s">
        <v>464</v>
      </c>
      <c r="F585" s="15" t="s">
        <v>135</v>
      </c>
      <c r="G585" s="15">
        <v>0</v>
      </c>
      <c r="H585" s="15">
        <v>0</v>
      </c>
      <c r="I585" s="15">
        <v>0</v>
      </c>
      <c r="J585" s="15">
        <v>1</v>
      </c>
      <c r="K585" s="15">
        <v>1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2</v>
      </c>
      <c r="Y585" s="15">
        <v>1</v>
      </c>
      <c r="Z585" s="20">
        <v>552</v>
      </c>
      <c r="AA585" s="20">
        <f t="shared" si="11"/>
        <v>1104</v>
      </c>
    </row>
    <row r="586" spans="1:27" ht="61.9" customHeight="1" x14ac:dyDescent="0.25">
      <c r="A586" s="15"/>
      <c r="B586" s="16" t="s">
        <v>450</v>
      </c>
      <c r="C586" s="15" t="s">
        <v>143</v>
      </c>
      <c r="D586" s="17" t="s">
        <v>376</v>
      </c>
      <c r="E586" s="17" t="s">
        <v>464</v>
      </c>
      <c r="F586" s="15" t="s">
        <v>135</v>
      </c>
      <c r="G586" s="15">
        <v>0</v>
      </c>
      <c r="H586" s="15">
        <v>0</v>
      </c>
      <c r="I586" s="15">
        <v>0</v>
      </c>
      <c r="J586" s="15">
        <v>1</v>
      </c>
      <c r="K586" s="15">
        <v>0</v>
      </c>
      <c r="L586" s="15">
        <v>0</v>
      </c>
      <c r="M586" s="15">
        <v>1</v>
      </c>
      <c r="N586" s="15">
        <v>1</v>
      </c>
      <c r="O586" s="15">
        <v>0</v>
      </c>
      <c r="P586" s="15">
        <v>1</v>
      </c>
      <c r="Q586" s="15">
        <v>0</v>
      </c>
      <c r="R586" s="15">
        <v>0</v>
      </c>
      <c r="S586" s="15">
        <v>0</v>
      </c>
      <c r="T586" s="15">
        <v>0</v>
      </c>
      <c r="U586" s="15">
        <v>0</v>
      </c>
      <c r="V586" s="15">
        <v>0</v>
      </c>
      <c r="W586" s="15">
        <v>1</v>
      </c>
      <c r="X586" s="15">
        <v>5</v>
      </c>
      <c r="Y586" s="15">
        <v>1</v>
      </c>
      <c r="Z586" s="20">
        <v>552</v>
      </c>
      <c r="AA586" s="20">
        <f t="shared" si="11"/>
        <v>2760</v>
      </c>
    </row>
    <row r="587" spans="1:27" ht="61.9" customHeight="1" x14ac:dyDescent="0.25">
      <c r="A587" s="15"/>
      <c r="B587" s="16" t="s">
        <v>450</v>
      </c>
      <c r="C587" s="15" t="s">
        <v>143</v>
      </c>
      <c r="D587" s="17" t="s">
        <v>376</v>
      </c>
      <c r="E587" s="17" t="s">
        <v>464</v>
      </c>
      <c r="F587" s="15" t="s">
        <v>135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1</v>
      </c>
      <c r="M587" s="15">
        <v>0</v>
      </c>
      <c r="N587" s="15">
        <v>0</v>
      </c>
      <c r="O587" s="15">
        <v>1</v>
      </c>
      <c r="P587" s="15">
        <v>0</v>
      </c>
      <c r="Q587" s="15">
        <v>0</v>
      </c>
      <c r="R587" s="15">
        <v>0</v>
      </c>
      <c r="S587" s="15">
        <v>0</v>
      </c>
      <c r="T587" s="15">
        <v>0</v>
      </c>
      <c r="U587" s="15">
        <v>0</v>
      </c>
      <c r="V587" s="15">
        <v>0</v>
      </c>
      <c r="W587" s="15">
        <v>0</v>
      </c>
      <c r="X587" s="15">
        <v>2</v>
      </c>
      <c r="Y587" s="15">
        <v>1</v>
      </c>
      <c r="Z587" s="20">
        <v>552</v>
      </c>
      <c r="AA587" s="20">
        <f t="shared" si="11"/>
        <v>1104</v>
      </c>
    </row>
    <row r="588" spans="1:27" ht="15" x14ac:dyDescent="0.25">
      <c r="A588" s="15"/>
      <c r="B588" s="16"/>
      <c r="C588" s="21" t="s">
        <v>144</v>
      </c>
      <c r="D588" s="22"/>
      <c r="E588" s="22"/>
      <c r="F588" s="21"/>
      <c r="G588" s="21">
        <v>1</v>
      </c>
      <c r="H588" s="21">
        <v>0</v>
      </c>
      <c r="I588" s="21">
        <v>1</v>
      </c>
      <c r="J588" s="21">
        <v>2</v>
      </c>
      <c r="K588" s="21">
        <v>2</v>
      </c>
      <c r="L588" s="21">
        <v>3</v>
      </c>
      <c r="M588" s="21">
        <v>3</v>
      </c>
      <c r="N588" s="21">
        <v>1</v>
      </c>
      <c r="O588" s="21">
        <v>2</v>
      </c>
      <c r="P588" s="21">
        <v>2</v>
      </c>
      <c r="Q588" s="21">
        <v>1</v>
      </c>
      <c r="R588" s="21">
        <v>1</v>
      </c>
      <c r="S588" s="21">
        <v>0</v>
      </c>
      <c r="T588" s="21">
        <v>0</v>
      </c>
      <c r="U588" s="21">
        <v>0</v>
      </c>
      <c r="V588" s="21">
        <v>0</v>
      </c>
      <c r="W588" s="21">
        <v>1</v>
      </c>
      <c r="X588" s="21">
        <v>20</v>
      </c>
      <c r="Y588" s="15"/>
      <c r="Z588" s="20">
        <v>0</v>
      </c>
      <c r="AA588" s="20">
        <f t="shared" si="11"/>
        <v>0</v>
      </c>
    </row>
    <row r="589" spans="1:27" ht="61.9" customHeight="1" x14ac:dyDescent="0.25">
      <c r="A589" s="15"/>
      <c r="B589" s="16" t="s">
        <v>451</v>
      </c>
      <c r="C589" s="15" t="s">
        <v>145</v>
      </c>
      <c r="D589" s="17" t="s">
        <v>338</v>
      </c>
      <c r="E589" s="17" t="s">
        <v>454</v>
      </c>
      <c r="F589" s="15" t="s">
        <v>146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1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1</v>
      </c>
      <c r="Y589" s="15">
        <v>1</v>
      </c>
      <c r="Z589" s="20">
        <v>516</v>
      </c>
      <c r="AA589" s="20">
        <f t="shared" si="11"/>
        <v>516</v>
      </c>
    </row>
    <row r="590" spans="1:27" ht="61.9" customHeight="1" x14ac:dyDescent="0.25">
      <c r="A590" s="15"/>
      <c r="B590" s="16" t="s">
        <v>451</v>
      </c>
      <c r="C590" s="15" t="s">
        <v>145</v>
      </c>
      <c r="D590" s="17" t="s">
        <v>338</v>
      </c>
      <c r="E590" s="17" t="s">
        <v>454</v>
      </c>
      <c r="F590" s="15" t="s">
        <v>146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6</v>
      </c>
      <c r="R590" s="15">
        <v>2</v>
      </c>
      <c r="S590" s="15">
        <v>2</v>
      </c>
      <c r="T590" s="15">
        <v>1</v>
      </c>
      <c r="U590" s="15">
        <v>1</v>
      </c>
      <c r="V590" s="15">
        <v>1</v>
      </c>
      <c r="W590" s="15">
        <v>1</v>
      </c>
      <c r="X590" s="15">
        <v>14</v>
      </c>
      <c r="Y590" s="15">
        <v>1</v>
      </c>
      <c r="Z590" s="20">
        <v>516</v>
      </c>
      <c r="AA590" s="20">
        <f t="shared" si="11"/>
        <v>7224</v>
      </c>
    </row>
    <row r="591" spans="1:27" ht="61.9" customHeight="1" x14ac:dyDescent="0.25">
      <c r="A591" s="15"/>
      <c r="B591" s="16" t="s">
        <v>451</v>
      </c>
      <c r="C591" s="15" t="s">
        <v>145</v>
      </c>
      <c r="D591" s="17" t="s">
        <v>338</v>
      </c>
      <c r="E591" s="17" t="s">
        <v>454</v>
      </c>
      <c r="F591" s="15" t="s">
        <v>146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8</v>
      </c>
      <c r="P591" s="15">
        <v>6</v>
      </c>
      <c r="Q591" s="15">
        <v>1</v>
      </c>
      <c r="R591" s="15">
        <v>0</v>
      </c>
      <c r="S591" s="15">
        <v>0</v>
      </c>
      <c r="T591" s="15">
        <v>0</v>
      </c>
      <c r="U591" s="15">
        <v>0</v>
      </c>
      <c r="V591" s="15">
        <v>0</v>
      </c>
      <c r="W591" s="15">
        <v>0</v>
      </c>
      <c r="X591" s="15">
        <v>15</v>
      </c>
      <c r="Y591" s="15">
        <v>1</v>
      </c>
      <c r="Z591" s="20">
        <v>516</v>
      </c>
      <c r="AA591" s="20">
        <f t="shared" si="11"/>
        <v>7740</v>
      </c>
    </row>
    <row r="592" spans="1:27" ht="15" x14ac:dyDescent="0.25">
      <c r="A592" s="15"/>
      <c r="B592" s="16"/>
      <c r="C592" s="21" t="s">
        <v>147</v>
      </c>
      <c r="D592" s="22"/>
      <c r="E592" s="22"/>
      <c r="F592" s="21"/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8</v>
      </c>
      <c r="P592" s="21">
        <v>6</v>
      </c>
      <c r="Q592" s="21">
        <v>7</v>
      </c>
      <c r="R592" s="21">
        <v>3</v>
      </c>
      <c r="S592" s="21">
        <v>2</v>
      </c>
      <c r="T592" s="21">
        <v>1</v>
      </c>
      <c r="U592" s="21">
        <v>1</v>
      </c>
      <c r="V592" s="21">
        <v>1</v>
      </c>
      <c r="W592" s="21">
        <v>1</v>
      </c>
      <c r="X592" s="21">
        <v>30</v>
      </c>
      <c r="Y592" s="15"/>
      <c r="Z592" s="20">
        <v>0</v>
      </c>
      <c r="AA592" s="20">
        <f t="shared" si="11"/>
        <v>0</v>
      </c>
    </row>
    <row r="593" spans="1:27" ht="61.9" customHeight="1" x14ac:dyDescent="0.25">
      <c r="A593" s="15"/>
      <c r="B593" s="16" t="s">
        <v>451</v>
      </c>
      <c r="C593" s="15" t="s">
        <v>148</v>
      </c>
      <c r="D593" s="17" t="s">
        <v>337</v>
      </c>
      <c r="E593" s="17" t="s">
        <v>453</v>
      </c>
      <c r="F593" s="15" t="s">
        <v>146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1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1</v>
      </c>
      <c r="Y593" s="15">
        <v>1</v>
      </c>
      <c r="Z593" s="20">
        <v>516</v>
      </c>
      <c r="AA593" s="20">
        <f t="shared" si="11"/>
        <v>516</v>
      </c>
    </row>
    <row r="594" spans="1:27" ht="61.9" customHeight="1" x14ac:dyDescent="0.25">
      <c r="A594" s="15"/>
      <c r="B594" s="16" t="s">
        <v>451</v>
      </c>
      <c r="C594" s="15" t="s">
        <v>148</v>
      </c>
      <c r="D594" s="17" t="s">
        <v>337</v>
      </c>
      <c r="E594" s="17" t="s">
        <v>453</v>
      </c>
      <c r="F594" s="15" t="s">
        <v>146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10</v>
      </c>
      <c r="N594" s="15">
        <v>5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U594" s="15">
        <v>0</v>
      </c>
      <c r="V594" s="15">
        <v>0</v>
      </c>
      <c r="W594" s="15">
        <v>0</v>
      </c>
      <c r="X594" s="15">
        <v>15</v>
      </c>
      <c r="Y594" s="15">
        <v>1</v>
      </c>
      <c r="Z594" s="20">
        <v>516</v>
      </c>
      <c r="AA594" s="20">
        <f t="shared" si="11"/>
        <v>7740</v>
      </c>
    </row>
    <row r="595" spans="1:27" ht="61.9" customHeight="1" x14ac:dyDescent="0.25">
      <c r="A595" s="15"/>
      <c r="B595" s="16" t="s">
        <v>451</v>
      </c>
      <c r="C595" s="15" t="s">
        <v>148</v>
      </c>
      <c r="D595" s="17" t="s">
        <v>337</v>
      </c>
      <c r="E595" s="17" t="s">
        <v>453</v>
      </c>
      <c r="F595" s="15" t="s">
        <v>146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4</v>
      </c>
      <c r="O595" s="15">
        <v>7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U595" s="15">
        <v>0</v>
      </c>
      <c r="V595" s="15">
        <v>0</v>
      </c>
      <c r="W595" s="15">
        <v>0</v>
      </c>
      <c r="X595" s="15">
        <v>11</v>
      </c>
      <c r="Y595" s="15">
        <v>1</v>
      </c>
      <c r="Z595" s="20">
        <v>516</v>
      </c>
      <c r="AA595" s="20">
        <f t="shared" si="11"/>
        <v>5676</v>
      </c>
    </row>
    <row r="596" spans="1:27" ht="61.9" customHeight="1" x14ac:dyDescent="0.25">
      <c r="A596" s="15"/>
      <c r="B596" s="16" t="s">
        <v>451</v>
      </c>
      <c r="C596" s="15" t="s">
        <v>148</v>
      </c>
      <c r="D596" s="17" t="s">
        <v>337</v>
      </c>
      <c r="E596" s="17" t="s">
        <v>453</v>
      </c>
      <c r="F596" s="15" t="s">
        <v>146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1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15">
        <v>1</v>
      </c>
      <c r="Y596" s="15">
        <v>1</v>
      </c>
      <c r="Z596" s="20">
        <v>516</v>
      </c>
      <c r="AA596" s="20">
        <f t="shared" si="11"/>
        <v>516</v>
      </c>
    </row>
    <row r="597" spans="1:27" ht="61.9" customHeight="1" x14ac:dyDescent="0.25">
      <c r="A597" s="15"/>
      <c r="B597" s="16" t="s">
        <v>451</v>
      </c>
      <c r="C597" s="15" t="s">
        <v>148</v>
      </c>
      <c r="D597" s="17" t="s">
        <v>337</v>
      </c>
      <c r="E597" s="17" t="s">
        <v>453</v>
      </c>
      <c r="F597" s="15" t="s">
        <v>146</v>
      </c>
      <c r="G597" s="15">
        <v>0</v>
      </c>
      <c r="H597" s="15">
        <v>0</v>
      </c>
      <c r="I597" s="15">
        <v>0</v>
      </c>
      <c r="J597" s="15">
        <v>0</v>
      </c>
      <c r="K597" s="15">
        <v>1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1</v>
      </c>
      <c r="Y597" s="15">
        <v>1</v>
      </c>
      <c r="Z597" s="20">
        <v>516</v>
      </c>
      <c r="AA597" s="20">
        <f t="shared" si="11"/>
        <v>516</v>
      </c>
    </row>
    <row r="598" spans="1:27" ht="61.9" customHeight="1" x14ac:dyDescent="0.25">
      <c r="A598" s="15"/>
      <c r="B598" s="16" t="s">
        <v>451</v>
      </c>
      <c r="C598" s="15" t="s">
        <v>148</v>
      </c>
      <c r="D598" s="17" t="s">
        <v>337</v>
      </c>
      <c r="E598" s="17" t="s">
        <v>453</v>
      </c>
      <c r="F598" s="15" t="s">
        <v>146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0</v>
      </c>
      <c r="S598" s="15">
        <v>0</v>
      </c>
      <c r="T598" s="15">
        <v>0</v>
      </c>
      <c r="U598" s="15">
        <v>0</v>
      </c>
      <c r="V598" s="15">
        <v>0</v>
      </c>
      <c r="W598" s="15">
        <v>1</v>
      </c>
      <c r="X598" s="15">
        <v>1</v>
      </c>
      <c r="Y598" s="15">
        <v>1</v>
      </c>
      <c r="Z598" s="20">
        <v>516</v>
      </c>
      <c r="AA598" s="20">
        <f t="shared" si="11"/>
        <v>516</v>
      </c>
    </row>
    <row r="599" spans="1:27" ht="15" x14ac:dyDescent="0.25">
      <c r="A599" s="15"/>
      <c r="B599" s="16"/>
      <c r="C599" s="21" t="s">
        <v>149</v>
      </c>
      <c r="D599" s="22"/>
      <c r="E599" s="22"/>
      <c r="F599" s="21"/>
      <c r="G599" s="21">
        <v>0</v>
      </c>
      <c r="H599" s="21">
        <v>0</v>
      </c>
      <c r="I599" s="21">
        <v>0</v>
      </c>
      <c r="J599" s="21">
        <v>0</v>
      </c>
      <c r="K599" s="21">
        <v>1</v>
      </c>
      <c r="L599" s="21">
        <v>0</v>
      </c>
      <c r="M599" s="21">
        <v>10</v>
      </c>
      <c r="N599" s="21">
        <v>9</v>
      </c>
      <c r="O599" s="21">
        <v>8</v>
      </c>
      <c r="P599" s="21">
        <v>0</v>
      </c>
      <c r="Q599" s="21">
        <v>0</v>
      </c>
      <c r="R599" s="21">
        <v>1</v>
      </c>
      <c r="S599" s="21">
        <v>0</v>
      </c>
      <c r="T599" s="21">
        <v>0</v>
      </c>
      <c r="U599" s="21">
        <v>0</v>
      </c>
      <c r="V599" s="21">
        <v>0</v>
      </c>
      <c r="W599" s="21">
        <v>1</v>
      </c>
      <c r="X599" s="21">
        <v>30</v>
      </c>
      <c r="Y599" s="15"/>
      <c r="Z599" s="20">
        <v>0</v>
      </c>
      <c r="AA599" s="20">
        <f t="shared" si="11"/>
        <v>0</v>
      </c>
    </row>
    <row r="600" spans="1:27" ht="61.9" customHeight="1" x14ac:dyDescent="0.25">
      <c r="A600" s="15"/>
      <c r="B600" s="16" t="s">
        <v>450</v>
      </c>
      <c r="C600" s="15" t="s">
        <v>150</v>
      </c>
      <c r="D600" s="17" t="s">
        <v>398</v>
      </c>
      <c r="E600" s="17" t="s">
        <v>511</v>
      </c>
      <c r="F600" s="15" t="s">
        <v>151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1</v>
      </c>
      <c r="R600" s="15">
        <v>0</v>
      </c>
      <c r="S600" s="15">
        <v>0</v>
      </c>
      <c r="T600" s="15">
        <v>0</v>
      </c>
      <c r="U600" s="15">
        <v>0</v>
      </c>
      <c r="V600" s="15">
        <v>0</v>
      </c>
      <c r="W600" s="15">
        <v>0</v>
      </c>
      <c r="X600" s="15">
        <v>1</v>
      </c>
      <c r="Y600" s="15">
        <v>1</v>
      </c>
      <c r="Z600" s="20">
        <v>486</v>
      </c>
      <c r="AA600" s="20">
        <f t="shared" si="11"/>
        <v>486</v>
      </c>
    </row>
    <row r="601" spans="1:27" ht="61.9" customHeight="1" x14ac:dyDescent="0.25">
      <c r="A601" s="15"/>
      <c r="B601" s="16" t="s">
        <v>450</v>
      </c>
      <c r="C601" s="15" t="s">
        <v>150</v>
      </c>
      <c r="D601" s="17" t="s">
        <v>398</v>
      </c>
      <c r="E601" s="17" t="s">
        <v>511</v>
      </c>
      <c r="F601" s="15" t="s">
        <v>151</v>
      </c>
      <c r="G601" s="15">
        <v>0</v>
      </c>
      <c r="H601" s="15">
        <v>0</v>
      </c>
      <c r="I601" s="15">
        <v>1</v>
      </c>
      <c r="J601" s="15">
        <v>1</v>
      </c>
      <c r="K601" s="15">
        <v>1</v>
      </c>
      <c r="L601" s="15">
        <v>1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4</v>
      </c>
      <c r="Y601" s="15">
        <v>1</v>
      </c>
      <c r="Z601" s="20">
        <v>486</v>
      </c>
      <c r="AA601" s="20">
        <f t="shared" si="11"/>
        <v>1944</v>
      </c>
    </row>
    <row r="602" spans="1:27" ht="61.9" customHeight="1" x14ac:dyDescent="0.25">
      <c r="A602" s="15"/>
      <c r="B602" s="16" t="s">
        <v>450</v>
      </c>
      <c r="C602" s="15" t="s">
        <v>150</v>
      </c>
      <c r="D602" s="17" t="s">
        <v>398</v>
      </c>
      <c r="E602" s="17" t="s">
        <v>511</v>
      </c>
      <c r="F602" s="15" t="s">
        <v>151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>
        <v>1</v>
      </c>
      <c r="N602" s="15">
        <v>1</v>
      </c>
      <c r="O602" s="15">
        <v>1</v>
      </c>
      <c r="P602" s="15">
        <v>1</v>
      </c>
      <c r="Q602" s="15">
        <v>0</v>
      </c>
      <c r="R602" s="15">
        <v>0</v>
      </c>
      <c r="S602" s="15">
        <v>0</v>
      </c>
      <c r="T602" s="15">
        <v>0</v>
      </c>
      <c r="U602" s="15">
        <v>0</v>
      </c>
      <c r="V602" s="15">
        <v>0</v>
      </c>
      <c r="W602" s="15">
        <v>0</v>
      </c>
      <c r="X602" s="15">
        <v>4</v>
      </c>
      <c r="Y602" s="15">
        <v>1</v>
      </c>
      <c r="Z602" s="20">
        <v>486</v>
      </c>
      <c r="AA602" s="20">
        <f t="shared" si="11"/>
        <v>1944</v>
      </c>
    </row>
    <row r="603" spans="1:27" ht="61.9" customHeight="1" x14ac:dyDescent="0.25">
      <c r="A603" s="15"/>
      <c r="B603" s="16" t="s">
        <v>450</v>
      </c>
      <c r="C603" s="15" t="s">
        <v>150</v>
      </c>
      <c r="D603" s="17" t="s">
        <v>398</v>
      </c>
      <c r="E603" s="17" t="s">
        <v>511</v>
      </c>
      <c r="F603" s="15" t="s">
        <v>151</v>
      </c>
      <c r="G603" s="15">
        <v>0</v>
      </c>
      <c r="H603" s="15">
        <v>0</v>
      </c>
      <c r="I603" s="15">
        <v>0</v>
      </c>
      <c r="J603" s="15">
        <v>0</v>
      </c>
      <c r="K603" s="15">
        <v>1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  <c r="T603" s="15">
        <v>0</v>
      </c>
      <c r="U603" s="15">
        <v>0</v>
      </c>
      <c r="V603" s="15">
        <v>0</v>
      </c>
      <c r="W603" s="15">
        <v>0</v>
      </c>
      <c r="X603" s="15">
        <v>1</v>
      </c>
      <c r="Y603" s="15">
        <v>1</v>
      </c>
      <c r="Z603" s="20">
        <v>486</v>
      </c>
      <c r="AA603" s="20">
        <f t="shared" si="11"/>
        <v>486</v>
      </c>
    </row>
    <row r="604" spans="1:27" ht="61.9" customHeight="1" x14ac:dyDescent="0.25">
      <c r="A604" s="15"/>
      <c r="B604" s="16" t="s">
        <v>450</v>
      </c>
      <c r="C604" s="15" t="s">
        <v>150</v>
      </c>
      <c r="D604" s="17" t="s">
        <v>398</v>
      </c>
      <c r="E604" s="17" t="s">
        <v>511</v>
      </c>
      <c r="F604" s="15" t="s">
        <v>151</v>
      </c>
      <c r="G604" s="15">
        <v>0</v>
      </c>
      <c r="H604" s="15">
        <v>0</v>
      </c>
      <c r="I604" s="15">
        <v>0</v>
      </c>
      <c r="J604" s="15">
        <v>0</v>
      </c>
      <c r="K604" s="15">
        <v>1</v>
      </c>
      <c r="L604" s="15">
        <v>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0</v>
      </c>
      <c r="S604" s="15">
        <v>0</v>
      </c>
      <c r="T604" s="15">
        <v>0</v>
      </c>
      <c r="U604" s="15">
        <v>0</v>
      </c>
      <c r="V604" s="15">
        <v>0</v>
      </c>
      <c r="W604" s="15">
        <v>0</v>
      </c>
      <c r="X604" s="15">
        <v>1</v>
      </c>
      <c r="Y604" s="15">
        <v>1</v>
      </c>
      <c r="Z604" s="20">
        <v>486</v>
      </c>
      <c r="AA604" s="20">
        <f t="shared" si="11"/>
        <v>486</v>
      </c>
    </row>
    <row r="605" spans="1:27" ht="61.9" customHeight="1" x14ac:dyDescent="0.25">
      <c r="A605" s="15"/>
      <c r="B605" s="16" t="s">
        <v>450</v>
      </c>
      <c r="C605" s="15" t="s">
        <v>150</v>
      </c>
      <c r="D605" s="17" t="s">
        <v>398</v>
      </c>
      <c r="E605" s="17" t="s">
        <v>511</v>
      </c>
      <c r="F605" s="15" t="s">
        <v>151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1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1</v>
      </c>
      <c r="Y605" s="15">
        <v>1</v>
      </c>
      <c r="Z605" s="20">
        <v>486</v>
      </c>
      <c r="AA605" s="20">
        <f t="shared" si="11"/>
        <v>486</v>
      </c>
    </row>
    <row r="606" spans="1:27" ht="61.9" customHeight="1" x14ac:dyDescent="0.25">
      <c r="A606" s="15"/>
      <c r="B606" s="16" t="s">
        <v>450</v>
      </c>
      <c r="C606" s="15" t="s">
        <v>150</v>
      </c>
      <c r="D606" s="17" t="s">
        <v>398</v>
      </c>
      <c r="E606" s="17" t="s">
        <v>511</v>
      </c>
      <c r="F606" s="15" t="s">
        <v>151</v>
      </c>
      <c r="G606" s="15">
        <v>0</v>
      </c>
      <c r="H606" s="15">
        <v>0</v>
      </c>
      <c r="I606" s="15">
        <v>0</v>
      </c>
      <c r="J606" s="15">
        <v>0</v>
      </c>
      <c r="K606" s="15">
        <v>1</v>
      </c>
      <c r="L606" s="15">
        <v>1</v>
      </c>
      <c r="M606" s="15">
        <v>1</v>
      </c>
      <c r="N606" s="15">
        <v>1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15">
        <v>0</v>
      </c>
      <c r="U606" s="15">
        <v>0</v>
      </c>
      <c r="V606" s="15">
        <v>0</v>
      </c>
      <c r="W606" s="15">
        <v>0</v>
      </c>
      <c r="X606" s="15">
        <v>4</v>
      </c>
      <c r="Y606" s="15">
        <v>1</v>
      </c>
      <c r="Z606" s="20">
        <v>486</v>
      </c>
      <c r="AA606" s="20">
        <f t="shared" si="11"/>
        <v>1944</v>
      </c>
    </row>
    <row r="607" spans="1:27" ht="61.9" customHeight="1" x14ac:dyDescent="0.25">
      <c r="A607" s="15"/>
      <c r="B607" s="16" t="s">
        <v>450</v>
      </c>
      <c r="C607" s="15" t="s">
        <v>150</v>
      </c>
      <c r="D607" s="17" t="s">
        <v>398</v>
      </c>
      <c r="E607" s="17" t="s">
        <v>511</v>
      </c>
      <c r="F607" s="15" t="s">
        <v>151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5">
        <v>1</v>
      </c>
      <c r="P607" s="15">
        <v>1</v>
      </c>
      <c r="Q607" s="15">
        <v>1</v>
      </c>
      <c r="R607" s="15">
        <v>1</v>
      </c>
      <c r="S607" s="15">
        <v>0</v>
      </c>
      <c r="T607" s="15">
        <v>0</v>
      </c>
      <c r="U607" s="15">
        <v>0</v>
      </c>
      <c r="V607" s="15">
        <v>0</v>
      </c>
      <c r="W607" s="15">
        <v>0</v>
      </c>
      <c r="X607" s="15">
        <v>4</v>
      </c>
      <c r="Y607" s="15">
        <v>1</v>
      </c>
      <c r="Z607" s="20">
        <v>486</v>
      </c>
      <c r="AA607" s="20">
        <f t="shared" si="11"/>
        <v>1944</v>
      </c>
    </row>
    <row r="608" spans="1:27" ht="61.9" customHeight="1" x14ac:dyDescent="0.25">
      <c r="A608" s="15"/>
      <c r="B608" s="16" t="s">
        <v>450</v>
      </c>
      <c r="C608" s="15" t="s">
        <v>150</v>
      </c>
      <c r="D608" s="17" t="s">
        <v>398</v>
      </c>
      <c r="E608" s="17" t="s">
        <v>511</v>
      </c>
      <c r="F608" s="15" t="s">
        <v>151</v>
      </c>
      <c r="G608" s="15">
        <v>0</v>
      </c>
      <c r="H608" s="15">
        <v>1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1</v>
      </c>
      <c r="O608" s="15">
        <v>0</v>
      </c>
      <c r="P608" s="15">
        <v>1</v>
      </c>
      <c r="Q608" s="15">
        <v>0</v>
      </c>
      <c r="R608" s="15">
        <v>0</v>
      </c>
      <c r="S608" s="15">
        <v>1</v>
      </c>
      <c r="T608" s="15">
        <v>0</v>
      </c>
      <c r="U608" s="15">
        <v>0</v>
      </c>
      <c r="V608" s="15">
        <v>0</v>
      </c>
      <c r="W608" s="15">
        <v>0</v>
      </c>
      <c r="X608" s="15">
        <v>4</v>
      </c>
      <c r="Y608" s="15">
        <v>1</v>
      </c>
      <c r="Z608" s="20">
        <v>486</v>
      </c>
      <c r="AA608" s="20">
        <f t="shared" si="11"/>
        <v>1944</v>
      </c>
    </row>
    <row r="609" spans="1:27" ht="61.9" customHeight="1" x14ac:dyDescent="0.25">
      <c r="A609" s="15"/>
      <c r="B609" s="16" t="s">
        <v>450</v>
      </c>
      <c r="C609" s="15" t="s">
        <v>150</v>
      </c>
      <c r="D609" s="17" t="s">
        <v>398</v>
      </c>
      <c r="E609" s="17" t="s">
        <v>511</v>
      </c>
      <c r="F609" s="15" t="s">
        <v>151</v>
      </c>
      <c r="G609" s="15">
        <v>1</v>
      </c>
      <c r="H609" s="15">
        <v>0</v>
      </c>
      <c r="I609" s="15">
        <v>0</v>
      </c>
      <c r="J609" s="15">
        <v>0</v>
      </c>
      <c r="K609" s="15">
        <v>1</v>
      </c>
      <c r="L609" s="15">
        <v>0</v>
      </c>
      <c r="M609" s="15">
        <v>1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3</v>
      </c>
      <c r="Y609" s="15">
        <v>1</v>
      </c>
      <c r="Z609" s="20">
        <v>486</v>
      </c>
      <c r="AA609" s="20">
        <f t="shared" si="11"/>
        <v>1458</v>
      </c>
    </row>
    <row r="610" spans="1:27" ht="61.9" customHeight="1" x14ac:dyDescent="0.25">
      <c r="A610" s="15"/>
      <c r="B610" s="16" t="s">
        <v>450</v>
      </c>
      <c r="C610" s="15" t="s">
        <v>150</v>
      </c>
      <c r="D610" s="17" t="s">
        <v>398</v>
      </c>
      <c r="E610" s="17" t="s">
        <v>511</v>
      </c>
      <c r="F610" s="15" t="s">
        <v>151</v>
      </c>
      <c r="G610" s="15">
        <v>1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0</v>
      </c>
      <c r="S610" s="15">
        <v>1</v>
      </c>
      <c r="T610" s="15">
        <v>0</v>
      </c>
      <c r="U610" s="15">
        <v>1</v>
      </c>
      <c r="V610" s="15">
        <v>0</v>
      </c>
      <c r="W610" s="15">
        <v>0</v>
      </c>
      <c r="X610" s="15">
        <v>3</v>
      </c>
      <c r="Y610" s="15">
        <v>1</v>
      </c>
      <c r="Z610" s="20">
        <v>486</v>
      </c>
      <c r="AA610" s="20">
        <f t="shared" si="11"/>
        <v>1458</v>
      </c>
    </row>
    <row r="611" spans="1:27" ht="61.9" customHeight="1" x14ac:dyDescent="0.25">
      <c r="A611" s="15"/>
      <c r="B611" s="16" t="s">
        <v>450</v>
      </c>
      <c r="C611" s="15" t="s">
        <v>150</v>
      </c>
      <c r="D611" s="17" t="s">
        <v>398</v>
      </c>
      <c r="E611" s="17" t="s">
        <v>511</v>
      </c>
      <c r="F611" s="15" t="s">
        <v>151</v>
      </c>
      <c r="G611" s="15">
        <v>0</v>
      </c>
      <c r="H611" s="15">
        <v>1</v>
      </c>
      <c r="I611" s="15">
        <v>0</v>
      </c>
      <c r="J611" s="15">
        <v>1</v>
      </c>
      <c r="K611" s="15">
        <v>1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1</v>
      </c>
      <c r="R611" s="15">
        <v>0</v>
      </c>
      <c r="S611" s="15">
        <v>0</v>
      </c>
      <c r="T611" s="15">
        <v>0</v>
      </c>
      <c r="U611" s="15">
        <v>0</v>
      </c>
      <c r="V611" s="15">
        <v>0</v>
      </c>
      <c r="W611" s="15">
        <v>0</v>
      </c>
      <c r="X611" s="15">
        <v>4</v>
      </c>
      <c r="Y611" s="15">
        <v>1</v>
      </c>
      <c r="Z611" s="20">
        <v>486</v>
      </c>
      <c r="AA611" s="20">
        <f t="shared" si="11"/>
        <v>1944</v>
      </c>
    </row>
    <row r="612" spans="1:27" ht="61.9" customHeight="1" x14ac:dyDescent="0.25">
      <c r="A612" s="15"/>
      <c r="B612" s="16" t="s">
        <v>450</v>
      </c>
      <c r="C612" s="15" t="s">
        <v>150</v>
      </c>
      <c r="D612" s="17" t="s">
        <v>398</v>
      </c>
      <c r="E612" s="17" t="s">
        <v>511</v>
      </c>
      <c r="F612" s="15" t="s">
        <v>151</v>
      </c>
      <c r="G612" s="15">
        <v>1</v>
      </c>
      <c r="H612" s="15">
        <v>0</v>
      </c>
      <c r="I612" s="15">
        <v>0</v>
      </c>
      <c r="J612" s="15">
        <v>0</v>
      </c>
      <c r="K612" s="15">
        <v>1</v>
      </c>
      <c r="L612" s="15">
        <v>0</v>
      </c>
      <c r="M612" s="15">
        <v>0</v>
      </c>
      <c r="N612" s="15">
        <v>0</v>
      </c>
      <c r="O612" s="15">
        <v>0</v>
      </c>
      <c r="P612" s="15">
        <v>1</v>
      </c>
      <c r="Q612" s="15">
        <v>0</v>
      </c>
      <c r="R612" s="15">
        <v>0</v>
      </c>
      <c r="S612" s="15">
        <v>0</v>
      </c>
      <c r="T612" s="15">
        <v>1</v>
      </c>
      <c r="U612" s="15">
        <v>0</v>
      </c>
      <c r="V612" s="15">
        <v>0</v>
      </c>
      <c r="W612" s="15">
        <v>0</v>
      </c>
      <c r="X612" s="15">
        <v>4</v>
      </c>
      <c r="Y612" s="15">
        <v>1</v>
      </c>
      <c r="Z612" s="20">
        <v>486</v>
      </c>
      <c r="AA612" s="20">
        <f t="shared" si="11"/>
        <v>1944</v>
      </c>
    </row>
    <row r="613" spans="1:27" ht="61.9" customHeight="1" x14ac:dyDescent="0.25">
      <c r="A613" s="15"/>
      <c r="B613" s="16" t="s">
        <v>450</v>
      </c>
      <c r="C613" s="15" t="s">
        <v>150</v>
      </c>
      <c r="D613" s="17" t="s">
        <v>398</v>
      </c>
      <c r="E613" s="17" t="s">
        <v>511</v>
      </c>
      <c r="F613" s="15" t="s">
        <v>151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1</v>
      </c>
      <c r="Q613" s="15">
        <v>0</v>
      </c>
      <c r="R613" s="15">
        <v>1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2</v>
      </c>
      <c r="Y613" s="15">
        <v>1</v>
      </c>
      <c r="Z613" s="20">
        <v>486</v>
      </c>
      <c r="AA613" s="20">
        <f t="shared" si="11"/>
        <v>972</v>
      </c>
    </row>
    <row r="614" spans="1:27" ht="61.9" customHeight="1" x14ac:dyDescent="0.25">
      <c r="A614" s="15"/>
      <c r="B614" s="16" t="s">
        <v>450</v>
      </c>
      <c r="C614" s="15" t="s">
        <v>150</v>
      </c>
      <c r="D614" s="17" t="s">
        <v>398</v>
      </c>
      <c r="E614" s="17" t="s">
        <v>511</v>
      </c>
      <c r="F614" s="15" t="s">
        <v>151</v>
      </c>
      <c r="G614" s="15">
        <v>1</v>
      </c>
      <c r="H614" s="15">
        <v>0</v>
      </c>
      <c r="I614" s="15">
        <v>0</v>
      </c>
      <c r="J614" s="15">
        <v>1</v>
      </c>
      <c r="K614" s="15">
        <v>0</v>
      </c>
      <c r="L614" s="15">
        <v>0</v>
      </c>
      <c r="M614" s="15">
        <v>0</v>
      </c>
      <c r="N614" s="15">
        <v>1</v>
      </c>
      <c r="O614" s="15">
        <v>1</v>
      </c>
      <c r="P614" s="15">
        <v>0</v>
      </c>
      <c r="Q614" s="15">
        <v>0</v>
      </c>
      <c r="R614" s="15">
        <v>0</v>
      </c>
      <c r="S614" s="15">
        <v>0</v>
      </c>
      <c r="T614" s="15">
        <v>0</v>
      </c>
      <c r="U614" s="15">
        <v>0</v>
      </c>
      <c r="V614" s="15">
        <v>0</v>
      </c>
      <c r="W614" s="15">
        <v>0</v>
      </c>
      <c r="X614" s="15">
        <v>4</v>
      </c>
      <c r="Y614" s="15">
        <v>1</v>
      </c>
      <c r="Z614" s="20">
        <v>486</v>
      </c>
      <c r="AA614" s="20">
        <f t="shared" si="11"/>
        <v>1944</v>
      </c>
    </row>
    <row r="615" spans="1:27" ht="61.9" customHeight="1" x14ac:dyDescent="0.25">
      <c r="A615" s="15"/>
      <c r="B615" s="16" t="s">
        <v>450</v>
      </c>
      <c r="C615" s="15" t="s">
        <v>150</v>
      </c>
      <c r="D615" s="17" t="s">
        <v>398</v>
      </c>
      <c r="E615" s="17" t="s">
        <v>511</v>
      </c>
      <c r="F615" s="15" t="s">
        <v>151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2</v>
      </c>
      <c r="R615" s="15">
        <v>0</v>
      </c>
      <c r="S615" s="15">
        <v>0</v>
      </c>
      <c r="T615" s="15">
        <v>0</v>
      </c>
      <c r="U615" s="15">
        <v>0</v>
      </c>
      <c r="V615" s="15">
        <v>0</v>
      </c>
      <c r="W615" s="15">
        <v>0</v>
      </c>
      <c r="X615" s="15">
        <v>2</v>
      </c>
      <c r="Y615" s="15">
        <v>1</v>
      </c>
      <c r="Z615" s="20">
        <v>486</v>
      </c>
      <c r="AA615" s="20">
        <f t="shared" si="11"/>
        <v>972</v>
      </c>
    </row>
    <row r="616" spans="1:27" ht="61.9" customHeight="1" x14ac:dyDescent="0.25">
      <c r="A616" s="15"/>
      <c r="B616" s="16" t="s">
        <v>450</v>
      </c>
      <c r="C616" s="15" t="s">
        <v>150</v>
      </c>
      <c r="D616" s="17" t="s">
        <v>398</v>
      </c>
      <c r="E616" s="17" t="s">
        <v>511</v>
      </c>
      <c r="F616" s="15" t="s">
        <v>151</v>
      </c>
      <c r="G616" s="15">
        <v>0</v>
      </c>
      <c r="H616" s="15">
        <v>0</v>
      </c>
      <c r="I616" s="15">
        <v>0</v>
      </c>
      <c r="J616" s="15">
        <v>1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  <c r="T616" s="15">
        <v>0</v>
      </c>
      <c r="U616" s="15">
        <v>0</v>
      </c>
      <c r="V616" s="15">
        <v>0</v>
      </c>
      <c r="W616" s="15">
        <v>0</v>
      </c>
      <c r="X616" s="15">
        <v>1</v>
      </c>
      <c r="Y616" s="15">
        <v>1</v>
      </c>
      <c r="Z616" s="20">
        <v>486</v>
      </c>
      <c r="AA616" s="20">
        <f t="shared" si="11"/>
        <v>486</v>
      </c>
    </row>
    <row r="617" spans="1:27" ht="61.9" customHeight="1" x14ac:dyDescent="0.25">
      <c r="A617" s="15"/>
      <c r="B617" s="16" t="s">
        <v>450</v>
      </c>
      <c r="C617" s="15" t="s">
        <v>150</v>
      </c>
      <c r="D617" s="17" t="s">
        <v>398</v>
      </c>
      <c r="E617" s="17" t="s">
        <v>511</v>
      </c>
      <c r="F617" s="15" t="s">
        <v>151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1</v>
      </c>
      <c r="V617" s="15">
        <v>1</v>
      </c>
      <c r="W617" s="15">
        <v>1</v>
      </c>
      <c r="X617" s="15">
        <v>3</v>
      </c>
      <c r="Y617" s="15">
        <v>1</v>
      </c>
      <c r="Z617" s="20">
        <v>486</v>
      </c>
      <c r="AA617" s="20">
        <f t="shared" si="11"/>
        <v>1458</v>
      </c>
    </row>
    <row r="618" spans="1:27" ht="15" x14ac:dyDescent="0.25">
      <c r="A618" s="15"/>
      <c r="B618" s="16"/>
      <c r="C618" s="21" t="s">
        <v>152</v>
      </c>
      <c r="D618" s="22"/>
      <c r="E618" s="22"/>
      <c r="F618" s="21"/>
      <c r="G618" s="21">
        <v>4</v>
      </c>
      <c r="H618" s="21">
        <v>2</v>
      </c>
      <c r="I618" s="21">
        <v>1</v>
      </c>
      <c r="J618" s="21">
        <v>4</v>
      </c>
      <c r="K618" s="21">
        <v>7</v>
      </c>
      <c r="L618" s="21">
        <v>2</v>
      </c>
      <c r="M618" s="21">
        <v>3</v>
      </c>
      <c r="N618" s="21">
        <v>4</v>
      </c>
      <c r="O618" s="21">
        <v>3</v>
      </c>
      <c r="P618" s="21">
        <v>5</v>
      </c>
      <c r="Q618" s="21">
        <v>5</v>
      </c>
      <c r="R618" s="21">
        <v>3</v>
      </c>
      <c r="S618" s="21">
        <v>2</v>
      </c>
      <c r="T618" s="21">
        <v>1</v>
      </c>
      <c r="U618" s="21">
        <v>2</v>
      </c>
      <c r="V618" s="21">
        <v>1</v>
      </c>
      <c r="W618" s="21">
        <v>1</v>
      </c>
      <c r="X618" s="21">
        <v>50</v>
      </c>
      <c r="Y618" s="15"/>
      <c r="Z618" s="20">
        <v>0</v>
      </c>
      <c r="AA618" s="20">
        <f t="shared" si="11"/>
        <v>0</v>
      </c>
    </row>
    <row r="619" spans="1:27" ht="61.9" customHeight="1" x14ac:dyDescent="0.25">
      <c r="A619" s="15"/>
      <c r="B619" s="16" t="s">
        <v>450</v>
      </c>
      <c r="C619" s="15" t="s">
        <v>153</v>
      </c>
      <c r="D619" s="17" t="s">
        <v>372</v>
      </c>
      <c r="E619" s="17" t="s">
        <v>486</v>
      </c>
      <c r="F619" s="15" t="s">
        <v>151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5</v>
      </c>
      <c r="M619" s="15">
        <v>10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U619" s="15">
        <v>0</v>
      </c>
      <c r="V619" s="15">
        <v>0</v>
      </c>
      <c r="W619" s="15">
        <v>0</v>
      </c>
      <c r="X619" s="15">
        <v>15</v>
      </c>
      <c r="Y619" s="15">
        <v>1</v>
      </c>
      <c r="Z619" s="20">
        <v>486</v>
      </c>
      <c r="AA619" s="20">
        <f t="shared" si="11"/>
        <v>7290</v>
      </c>
    </row>
    <row r="620" spans="1:27" ht="61.9" customHeight="1" x14ac:dyDescent="0.25">
      <c r="A620" s="15"/>
      <c r="B620" s="16" t="s">
        <v>450</v>
      </c>
      <c r="C620" s="15" t="s">
        <v>153</v>
      </c>
      <c r="D620" s="17" t="s">
        <v>372</v>
      </c>
      <c r="E620" s="17" t="s">
        <v>486</v>
      </c>
      <c r="F620" s="15" t="s">
        <v>151</v>
      </c>
      <c r="G620" s="15">
        <v>0</v>
      </c>
      <c r="H620" s="15">
        <v>0</v>
      </c>
      <c r="I620" s="15">
        <v>0</v>
      </c>
      <c r="J620" s="15">
        <v>0</v>
      </c>
      <c r="K620" s="15">
        <v>15</v>
      </c>
      <c r="L620" s="15">
        <v>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U620" s="15">
        <v>0</v>
      </c>
      <c r="V620" s="15">
        <v>0</v>
      </c>
      <c r="W620" s="15">
        <v>0</v>
      </c>
      <c r="X620" s="15">
        <v>15</v>
      </c>
      <c r="Y620" s="15">
        <v>1</v>
      </c>
      <c r="Z620" s="20">
        <v>486</v>
      </c>
      <c r="AA620" s="20">
        <f t="shared" si="11"/>
        <v>7290</v>
      </c>
    </row>
    <row r="621" spans="1:27" ht="61.9" customHeight="1" x14ac:dyDescent="0.25">
      <c r="A621" s="15"/>
      <c r="B621" s="16" t="s">
        <v>450</v>
      </c>
      <c r="C621" s="15" t="s">
        <v>153</v>
      </c>
      <c r="D621" s="17" t="s">
        <v>372</v>
      </c>
      <c r="E621" s="17" t="s">
        <v>486</v>
      </c>
      <c r="F621" s="15" t="s">
        <v>151</v>
      </c>
      <c r="G621" s="15">
        <v>0</v>
      </c>
      <c r="H621" s="15">
        <v>0</v>
      </c>
      <c r="I621" s="15">
        <v>0</v>
      </c>
      <c r="J621" s="15">
        <v>0</v>
      </c>
      <c r="K621" s="15">
        <v>15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15</v>
      </c>
      <c r="Y621" s="15">
        <v>1</v>
      </c>
      <c r="Z621" s="20">
        <v>486</v>
      </c>
      <c r="AA621" s="20">
        <f t="shared" si="11"/>
        <v>7290</v>
      </c>
    </row>
    <row r="622" spans="1:27" ht="61.9" customHeight="1" x14ac:dyDescent="0.25">
      <c r="A622" s="15"/>
      <c r="B622" s="16" t="s">
        <v>450</v>
      </c>
      <c r="C622" s="15" t="s">
        <v>153</v>
      </c>
      <c r="D622" s="17" t="s">
        <v>372</v>
      </c>
      <c r="E622" s="17" t="s">
        <v>486</v>
      </c>
      <c r="F622" s="15" t="s">
        <v>151</v>
      </c>
      <c r="G622" s="15">
        <v>10</v>
      </c>
      <c r="H622" s="15">
        <v>3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U622" s="15">
        <v>0</v>
      </c>
      <c r="V622" s="15">
        <v>0</v>
      </c>
      <c r="W622" s="15">
        <v>0</v>
      </c>
      <c r="X622" s="15">
        <v>13</v>
      </c>
      <c r="Y622" s="15">
        <v>1</v>
      </c>
      <c r="Z622" s="20">
        <v>486</v>
      </c>
      <c r="AA622" s="20">
        <f t="shared" si="11"/>
        <v>6318</v>
      </c>
    </row>
    <row r="623" spans="1:27" ht="61.9" customHeight="1" x14ac:dyDescent="0.25">
      <c r="A623" s="15"/>
      <c r="B623" s="16" t="s">
        <v>450</v>
      </c>
      <c r="C623" s="15" t="s">
        <v>153</v>
      </c>
      <c r="D623" s="17" t="s">
        <v>372</v>
      </c>
      <c r="E623" s="17" t="s">
        <v>486</v>
      </c>
      <c r="F623" s="15" t="s">
        <v>151</v>
      </c>
      <c r="G623" s="15">
        <v>0</v>
      </c>
      <c r="H623" s="15">
        <v>0</v>
      </c>
      <c r="I623" s="15">
        <v>0</v>
      </c>
      <c r="J623" s="15">
        <v>0</v>
      </c>
      <c r="K623" s="15">
        <v>1</v>
      </c>
      <c r="L623" s="15">
        <v>13</v>
      </c>
      <c r="M623" s="15">
        <v>0</v>
      </c>
      <c r="N623" s="15">
        <v>0</v>
      </c>
      <c r="O623" s="15">
        <v>0</v>
      </c>
      <c r="P623" s="15">
        <v>0</v>
      </c>
      <c r="Q623" s="15">
        <v>0</v>
      </c>
      <c r="R623" s="15">
        <v>0</v>
      </c>
      <c r="S623" s="15">
        <v>0</v>
      </c>
      <c r="T623" s="15">
        <v>0</v>
      </c>
      <c r="U623" s="15">
        <v>0</v>
      </c>
      <c r="V623" s="15">
        <v>0</v>
      </c>
      <c r="W623" s="15">
        <v>0</v>
      </c>
      <c r="X623" s="15">
        <v>14</v>
      </c>
      <c r="Y623" s="15">
        <v>1</v>
      </c>
      <c r="Z623" s="20">
        <v>486</v>
      </c>
      <c r="AA623" s="20">
        <f t="shared" si="11"/>
        <v>6804</v>
      </c>
    </row>
    <row r="624" spans="1:27" ht="15" x14ac:dyDescent="0.25">
      <c r="A624" s="15"/>
      <c r="B624" s="16"/>
      <c r="C624" s="21" t="s">
        <v>154</v>
      </c>
      <c r="D624" s="22"/>
      <c r="E624" s="22"/>
      <c r="F624" s="21"/>
      <c r="G624" s="21">
        <v>10</v>
      </c>
      <c r="H624" s="21">
        <v>3</v>
      </c>
      <c r="I624" s="21">
        <v>0</v>
      </c>
      <c r="J624" s="21">
        <v>0</v>
      </c>
      <c r="K624" s="21">
        <v>31</v>
      </c>
      <c r="L624" s="21">
        <v>18</v>
      </c>
      <c r="M624" s="21">
        <v>10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72</v>
      </c>
      <c r="Y624" s="15"/>
      <c r="Z624" s="20">
        <v>0</v>
      </c>
      <c r="AA624" s="20">
        <f t="shared" si="11"/>
        <v>0</v>
      </c>
    </row>
    <row r="625" spans="1:27" ht="61.9" customHeight="1" x14ac:dyDescent="0.25">
      <c r="A625" s="15"/>
      <c r="B625" s="16" t="s">
        <v>450</v>
      </c>
      <c r="C625" s="15" t="s">
        <v>155</v>
      </c>
      <c r="D625" s="17" t="s">
        <v>383</v>
      </c>
      <c r="E625" s="17" t="s">
        <v>486</v>
      </c>
      <c r="F625" s="15" t="s">
        <v>151</v>
      </c>
      <c r="G625" s="15">
        <v>0</v>
      </c>
      <c r="H625" s="15">
        <v>0</v>
      </c>
      <c r="I625" s="15">
        <v>1</v>
      </c>
      <c r="J625" s="15">
        <v>1</v>
      </c>
      <c r="K625" s="15">
        <v>1</v>
      </c>
      <c r="L625" s="15">
        <v>1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4</v>
      </c>
      <c r="Y625" s="15">
        <v>1</v>
      </c>
      <c r="Z625" s="20">
        <v>486</v>
      </c>
      <c r="AA625" s="20">
        <f t="shared" si="11"/>
        <v>1944</v>
      </c>
    </row>
    <row r="626" spans="1:27" ht="61.9" customHeight="1" x14ac:dyDescent="0.25">
      <c r="A626" s="15"/>
      <c r="B626" s="16" t="s">
        <v>450</v>
      </c>
      <c r="C626" s="15" t="s">
        <v>155</v>
      </c>
      <c r="D626" s="17" t="s">
        <v>383</v>
      </c>
      <c r="E626" s="17" t="s">
        <v>486</v>
      </c>
      <c r="F626" s="15" t="s">
        <v>151</v>
      </c>
      <c r="G626" s="15">
        <v>1</v>
      </c>
      <c r="H626" s="15">
        <v>1</v>
      </c>
      <c r="I626" s="15">
        <v>1</v>
      </c>
      <c r="J626" s="15">
        <v>1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5">
        <v>0</v>
      </c>
      <c r="V626" s="15">
        <v>0</v>
      </c>
      <c r="W626" s="15">
        <v>0</v>
      </c>
      <c r="X626" s="15">
        <v>4</v>
      </c>
      <c r="Y626" s="15">
        <v>1</v>
      </c>
      <c r="Z626" s="20">
        <v>486</v>
      </c>
      <c r="AA626" s="20">
        <f t="shared" si="11"/>
        <v>1944</v>
      </c>
    </row>
    <row r="627" spans="1:27" ht="61.9" customHeight="1" x14ac:dyDescent="0.25">
      <c r="A627" s="15"/>
      <c r="B627" s="16" t="s">
        <v>450</v>
      </c>
      <c r="C627" s="15" t="s">
        <v>155</v>
      </c>
      <c r="D627" s="17" t="s">
        <v>383</v>
      </c>
      <c r="E627" s="17" t="s">
        <v>486</v>
      </c>
      <c r="F627" s="15" t="s">
        <v>151</v>
      </c>
      <c r="G627" s="15">
        <v>1</v>
      </c>
      <c r="H627" s="15">
        <v>1</v>
      </c>
      <c r="I627" s="15">
        <v>1</v>
      </c>
      <c r="J627" s="15">
        <v>1</v>
      </c>
      <c r="K627" s="15">
        <v>0</v>
      </c>
      <c r="L627" s="15">
        <v>0</v>
      </c>
      <c r="M627" s="15">
        <v>0</v>
      </c>
      <c r="N627" s="15">
        <v>0</v>
      </c>
      <c r="O627" s="15">
        <v>0</v>
      </c>
      <c r="P627" s="15">
        <v>0</v>
      </c>
      <c r="Q627" s="15">
        <v>0</v>
      </c>
      <c r="R627" s="15">
        <v>0</v>
      </c>
      <c r="S627" s="15">
        <v>0</v>
      </c>
      <c r="T627" s="15">
        <v>0</v>
      </c>
      <c r="U627" s="15">
        <v>0</v>
      </c>
      <c r="V627" s="15">
        <v>0</v>
      </c>
      <c r="W627" s="15">
        <v>0</v>
      </c>
      <c r="X627" s="15">
        <v>4</v>
      </c>
      <c r="Y627" s="15">
        <v>1</v>
      </c>
      <c r="Z627" s="20">
        <v>486</v>
      </c>
      <c r="AA627" s="20">
        <f t="shared" si="11"/>
        <v>1944</v>
      </c>
    </row>
    <row r="628" spans="1:27" ht="61.9" customHeight="1" x14ac:dyDescent="0.25">
      <c r="A628" s="15"/>
      <c r="B628" s="16" t="s">
        <v>450</v>
      </c>
      <c r="C628" s="15" t="s">
        <v>155</v>
      </c>
      <c r="D628" s="17" t="s">
        <v>383</v>
      </c>
      <c r="E628" s="17" t="s">
        <v>486</v>
      </c>
      <c r="F628" s="15" t="s">
        <v>151</v>
      </c>
      <c r="G628" s="15">
        <v>1</v>
      </c>
      <c r="H628" s="15">
        <v>1</v>
      </c>
      <c r="I628" s="15">
        <v>1</v>
      </c>
      <c r="J628" s="15">
        <v>1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  <c r="T628" s="15">
        <v>0</v>
      </c>
      <c r="U628" s="15">
        <v>0</v>
      </c>
      <c r="V628" s="15">
        <v>0</v>
      </c>
      <c r="W628" s="15">
        <v>0</v>
      </c>
      <c r="X628" s="15">
        <v>4</v>
      </c>
      <c r="Y628" s="15">
        <v>1</v>
      </c>
      <c r="Z628" s="20">
        <v>486</v>
      </c>
      <c r="AA628" s="20">
        <f t="shared" si="11"/>
        <v>1944</v>
      </c>
    </row>
    <row r="629" spans="1:27" ht="61.9" customHeight="1" x14ac:dyDescent="0.25">
      <c r="A629" s="15"/>
      <c r="B629" s="16" t="s">
        <v>450</v>
      </c>
      <c r="C629" s="15" t="s">
        <v>155</v>
      </c>
      <c r="D629" s="17" t="s">
        <v>383</v>
      </c>
      <c r="E629" s="17" t="s">
        <v>486</v>
      </c>
      <c r="F629" s="15" t="s">
        <v>151</v>
      </c>
      <c r="G629" s="15">
        <v>0</v>
      </c>
      <c r="H629" s="15">
        <v>0</v>
      </c>
      <c r="I629" s="15">
        <v>0</v>
      </c>
      <c r="J629" s="15">
        <v>0</v>
      </c>
      <c r="K629" s="15">
        <v>2</v>
      </c>
      <c r="L629" s="15">
        <v>5</v>
      </c>
      <c r="M629" s="15">
        <v>4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11</v>
      </c>
      <c r="Y629" s="15">
        <v>1</v>
      </c>
      <c r="Z629" s="20">
        <v>486</v>
      </c>
      <c r="AA629" s="20">
        <f t="shared" si="11"/>
        <v>5346</v>
      </c>
    </row>
    <row r="630" spans="1:27" ht="15" x14ac:dyDescent="0.25">
      <c r="A630" s="15"/>
      <c r="B630" s="16"/>
      <c r="C630" s="21" t="s">
        <v>156</v>
      </c>
      <c r="D630" s="22"/>
      <c r="E630" s="22"/>
      <c r="F630" s="21"/>
      <c r="G630" s="21">
        <v>3</v>
      </c>
      <c r="H630" s="21">
        <v>3</v>
      </c>
      <c r="I630" s="21">
        <v>4</v>
      </c>
      <c r="J630" s="21">
        <v>4</v>
      </c>
      <c r="K630" s="21">
        <v>3</v>
      </c>
      <c r="L630" s="21">
        <v>6</v>
      </c>
      <c r="M630" s="21">
        <v>4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21">
        <v>27</v>
      </c>
      <c r="Y630" s="15"/>
      <c r="Z630" s="20">
        <v>0</v>
      </c>
      <c r="AA630" s="20">
        <f t="shared" si="11"/>
        <v>0</v>
      </c>
    </row>
    <row r="631" spans="1:27" ht="61.9" customHeight="1" x14ac:dyDescent="0.25">
      <c r="A631" s="15"/>
      <c r="B631" s="16" t="s">
        <v>450</v>
      </c>
      <c r="C631" s="15" t="s">
        <v>157</v>
      </c>
      <c r="D631" s="17" t="s">
        <v>381</v>
      </c>
      <c r="E631" s="17" t="s">
        <v>528</v>
      </c>
      <c r="F631" s="15" t="s">
        <v>158</v>
      </c>
      <c r="G631" s="15">
        <v>2</v>
      </c>
      <c r="H631" s="15">
        <v>0</v>
      </c>
      <c r="I631" s="15">
        <v>0</v>
      </c>
      <c r="J631" s="15">
        <v>1</v>
      </c>
      <c r="K631" s="15">
        <v>1</v>
      </c>
      <c r="L631" s="15">
        <v>3</v>
      </c>
      <c r="M631" s="15">
        <v>5</v>
      </c>
      <c r="N631" s="15">
        <v>0</v>
      </c>
      <c r="O631" s="15">
        <v>0</v>
      </c>
      <c r="P631" s="15">
        <v>0</v>
      </c>
      <c r="Q631" s="15">
        <v>0</v>
      </c>
      <c r="R631" s="15">
        <v>0</v>
      </c>
      <c r="S631" s="15">
        <v>0</v>
      </c>
      <c r="T631" s="15">
        <v>0</v>
      </c>
      <c r="U631" s="15">
        <v>0</v>
      </c>
      <c r="V631" s="15">
        <v>0</v>
      </c>
      <c r="W631" s="15">
        <v>0</v>
      </c>
      <c r="X631" s="15">
        <v>12</v>
      </c>
      <c r="Y631" s="15">
        <v>1</v>
      </c>
      <c r="Z631" s="20">
        <v>492</v>
      </c>
      <c r="AA631" s="20">
        <f t="shared" si="11"/>
        <v>5904</v>
      </c>
    </row>
    <row r="632" spans="1:27" ht="61.9" customHeight="1" x14ac:dyDescent="0.25">
      <c r="A632" s="15"/>
      <c r="B632" s="16" t="s">
        <v>450</v>
      </c>
      <c r="C632" s="15" t="s">
        <v>157</v>
      </c>
      <c r="D632" s="17" t="s">
        <v>381</v>
      </c>
      <c r="E632" s="17" t="s">
        <v>528</v>
      </c>
      <c r="F632" s="15" t="s">
        <v>158</v>
      </c>
      <c r="G632" s="15">
        <v>0</v>
      </c>
      <c r="H632" s="15">
        <v>0</v>
      </c>
      <c r="I632" s="15">
        <v>1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5">
        <v>0</v>
      </c>
      <c r="P632" s="15">
        <v>1</v>
      </c>
      <c r="Q632" s="15">
        <v>0</v>
      </c>
      <c r="R632" s="15">
        <v>0</v>
      </c>
      <c r="S632" s="15">
        <v>0</v>
      </c>
      <c r="T632" s="15">
        <v>0</v>
      </c>
      <c r="U632" s="15">
        <v>0</v>
      </c>
      <c r="V632" s="15">
        <v>0</v>
      </c>
      <c r="W632" s="15">
        <v>0</v>
      </c>
      <c r="X632" s="15">
        <v>2</v>
      </c>
      <c r="Y632" s="15">
        <v>1</v>
      </c>
      <c r="Z632" s="20">
        <v>492</v>
      </c>
      <c r="AA632" s="20">
        <f t="shared" si="11"/>
        <v>984</v>
      </c>
    </row>
    <row r="633" spans="1:27" ht="61.9" customHeight="1" x14ac:dyDescent="0.25">
      <c r="A633" s="15"/>
      <c r="B633" s="16" t="s">
        <v>450</v>
      </c>
      <c r="C633" s="15" t="s">
        <v>157</v>
      </c>
      <c r="D633" s="17" t="s">
        <v>381</v>
      </c>
      <c r="E633" s="17" t="s">
        <v>528</v>
      </c>
      <c r="F633" s="15" t="s">
        <v>158</v>
      </c>
      <c r="G633" s="15">
        <v>1</v>
      </c>
      <c r="H633" s="15">
        <v>0</v>
      </c>
      <c r="I633" s="15">
        <v>1</v>
      </c>
      <c r="J633" s="15">
        <v>1</v>
      </c>
      <c r="K633" s="15">
        <v>3</v>
      </c>
      <c r="L633" s="15">
        <v>0</v>
      </c>
      <c r="M633" s="15">
        <v>1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7</v>
      </c>
      <c r="Y633" s="15">
        <v>1</v>
      </c>
      <c r="Z633" s="20">
        <v>492</v>
      </c>
      <c r="AA633" s="20">
        <f t="shared" si="11"/>
        <v>3444</v>
      </c>
    </row>
    <row r="634" spans="1:27" ht="15" x14ac:dyDescent="0.25">
      <c r="A634" s="15"/>
      <c r="B634" s="16"/>
      <c r="C634" s="21" t="s">
        <v>159</v>
      </c>
      <c r="D634" s="22"/>
      <c r="E634" s="22"/>
      <c r="F634" s="21"/>
      <c r="G634" s="21">
        <v>3</v>
      </c>
      <c r="H634" s="21">
        <v>0</v>
      </c>
      <c r="I634" s="21">
        <v>2</v>
      </c>
      <c r="J634" s="21">
        <v>2</v>
      </c>
      <c r="K634" s="21">
        <v>4</v>
      </c>
      <c r="L634" s="21">
        <v>3</v>
      </c>
      <c r="M634" s="21">
        <v>6</v>
      </c>
      <c r="N634" s="21">
        <v>0</v>
      </c>
      <c r="O634" s="21">
        <v>0</v>
      </c>
      <c r="P634" s="21">
        <v>1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21">
        <v>21</v>
      </c>
      <c r="Y634" s="15"/>
      <c r="Z634" s="20">
        <v>0</v>
      </c>
      <c r="AA634" s="20">
        <f t="shared" ref="AA634:AA671" si="12">Z634*X634</f>
        <v>0</v>
      </c>
    </row>
    <row r="635" spans="1:27" ht="61.9" customHeight="1" x14ac:dyDescent="0.25">
      <c r="A635" s="15"/>
      <c r="B635" s="16" t="s">
        <v>450</v>
      </c>
      <c r="C635" s="15" t="s">
        <v>160</v>
      </c>
      <c r="D635" s="17" t="s">
        <v>374</v>
      </c>
      <c r="E635" s="17" t="s">
        <v>484</v>
      </c>
      <c r="F635" s="15" t="s">
        <v>158</v>
      </c>
      <c r="G635" s="15">
        <v>0</v>
      </c>
      <c r="H635" s="15">
        <v>2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15">
        <v>0</v>
      </c>
      <c r="P635" s="15">
        <v>0</v>
      </c>
      <c r="Q635" s="15">
        <v>0</v>
      </c>
      <c r="R635" s="15">
        <v>0</v>
      </c>
      <c r="S635" s="15">
        <v>0</v>
      </c>
      <c r="T635" s="15">
        <v>0</v>
      </c>
      <c r="U635" s="15">
        <v>0</v>
      </c>
      <c r="V635" s="15">
        <v>0</v>
      </c>
      <c r="W635" s="15">
        <v>0</v>
      </c>
      <c r="X635" s="15">
        <v>2</v>
      </c>
      <c r="Y635" s="15">
        <v>1</v>
      </c>
      <c r="Z635" s="20">
        <v>492</v>
      </c>
      <c r="AA635" s="20">
        <f t="shared" si="12"/>
        <v>984</v>
      </c>
    </row>
    <row r="636" spans="1:27" ht="15" x14ac:dyDescent="0.25">
      <c r="A636" s="15"/>
      <c r="B636" s="16"/>
      <c r="C636" s="21" t="s">
        <v>161</v>
      </c>
      <c r="D636" s="22"/>
      <c r="E636" s="22"/>
      <c r="F636" s="21"/>
      <c r="G636" s="21">
        <v>0</v>
      </c>
      <c r="H636" s="21">
        <v>2</v>
      </c>
      <c r="I636" s="21">
        <v>0</v>
      </c>
      <c r="J636" s="21">
        <v>1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2</v>
      </c>
      <c r="Y636" s="15"/>
      <c r="Z636" s="20">
        <v>0</v>
      </c>
      <c r="AA636" s="20">
        <f t="shared" si="12"/>
        <v>0</v>
      </c>
    </row>
    <row r="637" spans="1:27" ht="61.9" customHeight="1" x14ac:dyDescent="0.25">
      <c r="A637" s="15"/>
      <c r="B637" s="16" t="s">
        <v>450</v>
      </c>
      <c r="C637" s="15" t="s">
        <v>162</v>
      </c>
      <c r="D637" s="17" t="s">
        <v>397</v>
      </c>
      <c r="E637" s="17" t="s">
        <v>524</v>
      </c>
      <c r="F637" s="15" t="s">
        <v>158</v>
      </c>
      <c r="G637" s="15">
        <v>0</v>
      </c>
      <c r="H637" s="15">
        <v>0</v>
      </c>
      <c r="I637" s="15">
        <v>0</v>
      </c>
      <c r="J637" s="15" t="s">
        <v>478</v>
      </c>
      <c r="K637" s="15">
        <v>0</v>
      </c>
      <c r="L637" s="15">
        <v>1</v>
      </c>
      <c r="M637" s="15" t="s">
        <v>478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1</v>
      </c>
      <c r="Y637" s="15">
        <v>1</v>
      </c>
      <c r="Z637" s="20">
        <v>492</v>
      </c>
      <c r="AA637" s="20">
        <f t="shared" si="12"/>
        <v>492</v>
      </c>
    </row>
    <row r="638" spans="1:27" ht="61.9" customHeight="1" x14ac:dyDescent="0.25">
      <c r="A638" s="15"/>
      <c r="B638" s="16" t="s">
        <v>450</v>
      </c>
      <c r="C638" s="15" t="s">
        <v>162</v>
      </c>
      <c r="D638" s="17" t="s">
        <v>397</v>
      </c>
      <c r="E638" s="17" t="s">
        <v>524</v>
      </c>
      <c r="F638" s="15" t="s">
        <v>158</v>
      </c>
      <c r="G638" s="15">
        <v>0</v>
      </c>
      <c r="H638" s="15" t="s">
        <v>478</v>
      </c>
      <c r="I638" s="15">
        <v>0</v>
      </c>
      <c r="J638" s="15">
        <v>0</v>
      </c>
      <c r="K638" s="15">
        <v>0</v>
      </c>
      <c r="L638" s="15">
        <v>0</v>
      </c>
      <c r="M638" s="15">
        <v>1</v>
      </c>
      <c r="N638" s="15">
        <v>0</v>
      </c>
      <c r="O638" s="15">
        <v>0</v>
      </c>
      <c r="P638" s="15">
        <v>0</v>
      </c>
      <c r="Q638" s="15">
        <v>0</v>
      </c>
      <c r="R638" s="15">
        <v>0</v>
      </c>
      <c r="S638" s="15">
        <v>0</v>
      </c>
      <c r="T638" s="15">
        <v>0</v>
      </c>
      <c r="U638" s="15">
        <v>0</v>
      </c>
      <c r="V638" s="15">
        <v>0</v>
      </c>
      <c r="W638" s="15">
        <v>0</v>
      </c>
      <c r="X638" s="15">
        <v>1</v>
      </c>
      <c r="Y638" s="15">
        <v>1</v>
      </c>
      <c r="Z638" s="20">
        <v>492</v>
      </c>
      <c r="AA638" s="20">
        <f t="shared" si="12"/>
        <v>492</v>
      </c>
    </row>
    <row r="639" spans="1:27" ht="61.9" customHeight="1" x14ac:dyDescent="0.25">
      <c r="A639" s="15"/>
      <c r="B639" s="16" t="s">
        <v>450</v>
      </c>
      <c r="C639" s="15" t="s">
        <v>162</v>
      </c>
      <c r="D639" s="17" t="s">
        <v>397</v>
      </c>
      <c r="E639" s="17" t="s">
        <v>524</v>
      </c>
      <c r="F639" s="15" t="s">
        <v>158</v>
      </c>
      <c r="G639" s="15">
        <v>0</v>
      </c>
      <c r="H639" s="15">
        <v>0</v>
      </c>
      <c r="I639" s="15">
        <v>0</v>
      </c>
      <c r="J639" s="15">
        <v>0</v>
      </c>
      <c r="K639" s="15" t="s">
        <v>478</v>
      </c>
      <c r="L639" s="15">
        <v>0</v>
      </c>
      <c r="M639" s="15">
        <v>1</v>
      </c>
      <c r="N639" s="15">
        <v>1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U639" s="15">
        <v>0</v>
      </c>
      <c r="V639" s="15">
        <v>0</v>
      </c>
      <c r="W639" s="15">
        <v>0</v>
      </c>
      <c r="X639" s="15">
        <v>2</v>
      </c>
      <c r="Y639" s="15">
        <v>1</v>
      </c>
      <c r="Z639" s="20">
        <v>492</v>
      </c>
      <c r="AA639" s="20">
        <f t="shared" si="12"/>
        <v>984</v>
      </c>
    </row>
    <row r="640" spans="1:27" ht="15" x14ac:dyDescent="0.25">
      <c r="A640" s="15"/>
      <c r="B640" s="16"/>
      <c r="C640" s="21" t="s">
        <v>163</v>
      </c>
      <c r="D640" s="22"/>
      <c r="E640" s="22"/>
      <c r="F640" s="21"/>
      <c r="G640" s="21">
        <v>0</v>
      </c>
      <c r="H640" s="21" t="s">
        <v>478</v>
      </c>
      <c r="I640" s="21">
        <v>0</v>
      </c>
      <c r="J640" s="21" t="s">
        <v>478</v>
      </c>
      <c r="K640" s="21" t="s">
        <v>478</v>
      </c>
      <c r="L640" s="21">
        <v>1</v>
      </c>
      <c r="M640" s="21">
        <v>2</v>
      </c>
      <c r="N640" s="21">
        <v>1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4</v>
      </c>
      <c r="Y640" s="15"/>
      <c r="Z640" s="20">
        <v>0</v>
      </c>
      <c r="AA640" s="20">
        <f t="shared" si="12"/>
        <v>0</v>
      </c>
    </row>
    <row r="641" spans="1:27" ht="61.9" customHeight="1" x14ac:dyDescent="0.25">
      <c r="A641" s="15"/>
      <c r="B641" s="16" t="s">
        <v>450</v>
      </c>
      <c r="C641" s="15" t="s">
        <v>164</v>
      </c>
      <c r="D641" s="17" t="s">
        <v>399</v>
      </c>
      <c r="E641" s="17" t="s">
        <v>502</v>
      </c>
      <c r="F641" s="15" t="s">
        <v>158</v>
      </c>
      <c r="G641" s="15">
        <v>0</v>
      </c>
      <c r="H641" s="15">
        <v>0</v>
      </c>
      <c r="I641" s="15">
        <v>0</v>
      </c>
      <c r="J641" s="15">
        <v>0</v>
      </c>
      <c r="K641" s="15" t="s">
        <v>478</v>
      </c>
      <c r="L641" s="15">
        <v>8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8</v>
      </c>
      <c r="Y641" s="15">
        <v>1</v>
      </c>
      <c r="Z641" s="20">
        <v>492</v>
      </c>
      <c r="AA641" s="20">
        <f t="shared" si="12"/>
        <v>3936</v>
      </c>
    </row>
    <row r="642" spans="1:27" ht="61.9" customHeight="1" x14ac:dyDescent="0.25">
      <c r="A642" s="15"/>
      <c r="B642" s="16" t="s">
        <v>450</v>
      </c>
      <c r="C642" s="15" t="s">
        <v>164</v>
      </c>
      <c r="D642" s="17" t="s">
        <v>399</v>
      </c>
      <c r="E642" s="17" t="s">
        <v>502</v>
      </c>
      <c r="F642" s="15" t="s">
        <v>158</v>
      </c>
      <c r="G642" s="15">
        <v>0</v>
      </c>
      <c r="H642" s="15">
        <v>0</v>
      </c>
      <c r="I642" s="15">
        <v>3</v>
      </c>
      <c r="J642" s="15">
        <v>4</v>
      </c>
      <c r="K642" s="15">
        <v>5</v>
      </c>
      <c r="L642" s="15">
        <v>0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0</v>
      </c>
      <c r="S642" s="15">
        <v>0</v>
      </c>
      <c r="T642" s="15">
        <v>0</v>
      </c>
      <c r="U642" s="15">
        <v>0</v>
      </c>
      <c r="V642" s="15">
        <v>0</v>
      </c>
      <c r="W642" s="15">
        <v>0</v>
      </c>
      <c r="X642" s="15">
        <v>12</v>
      </c>
      <c r="Y642" s="15">
        <v>1</v>
      </c>
      <c r="Z642" s="20">
        <v>492</v>
      </c>
      <c r="AA642" s="20">
        <f t="shared" si="12"/>
        <v>5904</v>
      </c>
    </row>
    <row r="643" spans="1:27" ht="61.9" customHeight="1" x14ac:dyDescent="0.25">
      <c r="A643" s="15"/>
      <c r="B643" s="16" t="s">
        <v>450</v>
      </c>
      <c r="C643" s="15" t="s">
        <v>164</v>
      </c>
      <c r="D643" s="17" t="s">
        <v>399</v>
      </c>
      <c r="E643" s="17" t="s">
        <v>502</v>
      </c>
      <c r="F643" s="15" t="s">
        <v>158</v>
      </c>
      <c r="G643" s="15">
        <v>0</v>
      </c>
      <c r="H643" s="15">
        <v>0</v>
      </c>
      <c r="I643" s="15">
        <v>0</v>
      </c>
      <c r="J643" s="15">
        <v>0</v>
      </c>
      <c r="K643" s="15">
        <v>7</v>
      </c>
      <c r="L643" s="15">
        <v>8</v>
      </c>
      <c r="M643" s="15">
        <v>0</v>
      </c>
      <c r="N643" s="15">
        <v>0</v>
      </c>
      <c r="O643" s="15">
        <v>0</v>
      </c>
      <c r="P643" s="15">
        <v>0</v>
      </c>
      <c r="Q643" s="15">
        <v>0</v>
      </c>
      <c r="R643" s="15">
        <v>0</v>
      </c>
      <c r="S643" s="15">
        <v>0</v>
      </c>
      <c r="T643" s="15">
        <v>0</v>
      </c>
      <c r="U643" s="15">
        <v>0</v>
      </c>
      <c r="V643" s="15">
        <v>0</v>
      </c>
      <c r="W643" s="15">
        <v>0</v>
      </c>
      <c r="X643" s="15">
        <v>15</v>
      </c>
      <c r="Y643" s="15">
        <v>1</v>
      </c>
      <c r="Z643" s="20">
        <v>492</v>
      </c>
      <c r="AA643" s="20">
        <f t="shared" si="12"/>
        <v>7380</v>
      </c>
    </row>
    <row r="644" spans="1:27" ht="61.9" customHeight="1" x14ac:dyDescent="0.25">
      <c r="A644" s="15"/>
      <c r="B644" s="16" t="s">
        <v>450</v>
      </c>
      <c r="C644" s="15" t="s">
        <v>164</v>
      </c>
      <c r="D644" s="17" t="s">
        <v>399</v>
      </c>
      <c r="E644" s="17" t="s">
        <v>502</v>
      </c>
      <c r="F644" s="15" t="s">
        <v>158</v>
      </c>
      <c r="G644" s="15">
        <v>2</v>
      </c>
      <c r="H644" s="15">
        <v>2</v>
      </c>
      <c r="I644" s="15">
        <v>1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0</v>
      </c>
      <c r="S644" s="15">
        <v>0</v>
      </c>
      <c r="T644" s="15">
        <v>0</v>
      </c>
      <c r="U644" s="15">
        <v>0</v>
      </c>
      <c r="V644" s="15">
        <v>0</v>
      </c>
      <c r="W644" s="15">
        <v>0</v>
      </c>
      <c r="X644" s="15">
        <v>5</v>
      </c>
      <c r="Y644" s="15">
        <v>1</v>
      </c>
      <c r="Z644" s="20">
        <v>492</v>
      </c>
      <c r="AA644" s="20">
        <f t="shared" si="12"/>
        <v>2460</v>
      </c>
    </row>
    <row r="645" spans="1:27" ht="15" x14ac:dyDescent="0.25">
      <c r="A645" s="15"/>
      <c r="B645" s="16"/>
      <c r="C645" s="21" t="s">
        <v>165</v>
      </c>
      <c r="D645" s="22"/>
      <c r="E645" s="22"/>
      <c r="F645" s="21"/>
      <c r="G645" s="21">
        <v>2</v>
      </c>
      <c r="H645" s="21">
        <v>2</v>
      </c>
      <c r="I645" s="21">
        <v>4</v>
      </c>
      <c r="J645" s="21">
        <v>4</v>
      </c>
      <c r="K645" s="21">
        <v>12</v>
      </c>
      <c r="L645" s="21">
        <v>16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40</v>
      </c>
      <c r="Y645" s="15"/>
      <c r="Z645" s="20">
        <v>0</v>
      </c>
      <c r="AA645" s="20">
        <f t="shared" si="12"/>
        <v>0</v>
      </c>
    </row>
    <row r="646" spans="1:27" ht="61.9" customHeight="1" x14ac:dyDescent="0.25">
      <c r="A646" s="15"/>
      <c r="B646" s="16" t="s">
        <v>450</v>
      </c>
      <c r="C646" s="15" t="s">
        <v>166</v>
      </c>
      <c r="D646" s="17" t="s">
        <v>400</v>
      </c>
      <c r="E646" s="17" t="s">
        <v>483</v>
      </c>
      <c r="F646" s="15" t="s">
        <v>158</v>
      </c>
      <c r="G646" s="15">
        <v>0</v>
      </c>
      <c r="H646" s="15">
        <v>0</v>
      </c>
      <c r="I646" s="15">
        <v>9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U646" s="15">
        <v>0</v>
      </c>
      <c r="V646" s="15">
        <v>0</v>
      </c>
      <c r="W646" s="15">
        <v>0</v>
      </c>
      <c r="X646" s="15">
        <v>9</v>
      </c>
      <c r="Y646" s="15">
        <v>2</v>
      </c>
      <c r="Z646" s="20">
        <v>492</v>
      </c>
      <c r="AA646" s="20">
        <f t="shared" si="12"/>
        <v>4428</v>
      </c>
    </row>
    <row r="647" spans="1:27" ht="61.9" customHeight="1" x14ac:dyDescent="0.25">
      <c r="A647" s="15"/>
      <c r="B647" s="16" t="s">
        <v>450</v>
      </c>
      <c r="C647" s="15" t="s">
        <v>166</v>
      </c>
      <c r="D647" s="17" t="s">
        <v>400</v>
      </c>
      <c r="E647" s="17" t="s">
        <v>483</v>
      </c>
      <c r="F647" s="15" t="s">
        <v>158</v>
      </c>
      <c r="G647" s="15">
        <v>0</v>
      </c>
      <c r="H647" s="15">
        <v>0</v>
      </c>
      <c r="I647" s="15">
        <v>6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U647" s="15">
        <v>0</v>
      </c>
      <c r="V647" s="15">
        <v>0</v>
      </c>
      <c r="W647" s="15">
        <v>0</v>
      </c>
      <c r="X647" s="15">
        <v>6</v>
      </c>
      <c r="Y647" s="15">
        <v>2</v>
      </c>
      <c r="Z647" s="20">
        <v>492</v>
      </c>
      <c r="AA647" s="20">
        <f t="shared" si="12"/>
        <v>2952</v>
      </c>
    </row>
    <row r="648" spans="1:27" ht="61.9" customHeight="1" x14ac:dyDescent="0.25">
      <c r="A648" s="15"/>
      <c r="B648" s="16" t="s">
        <v>450</v>
      </c>
      <c r="C648" s="15" t="s">
        <v>166</v>
      </c>
      <c r="D648" s="17" t="s">
        <v>400</v>
      </c>
      <c r="E648" s="17" t="s">
        <v>483</v>
      </c>
      <c r="F648" s="15" t="s">
        <v>158</v>
      </c>
      <c r="G648" s="15">
        <v>0</v>
      </c>
      <c r="H648" s="15">
        <v>0</v>
      </c>
      <c r="I648" s="15">
        <v>3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U648" s="15">
        <v>0</v>
      </c>
      <c r="V648" s="15">
        <v>0</v>
      </c>
      <c r="W648" s="15">
        <v>0</v>
      </c>
      <c r="X648" s="15">
        <v>3</v>
      </c>
      <c r="Y648" s="15">
        <v>1</v>
      </c>
      <c r="Z648" s="20">
        <v>492</v>
      </c>
      <c r="AA648" s="20">
        <f t="shared" si="12"/>
        <v>1476</v>
      </c>
    </row>
    <row r="649" spans="1:27" ht="61.9" customHeight="1" x14ac:dyDescent="0.25">
      <c r="A649" s="15"/>
      <c r="B649" s="16" t="s">
        <v>450</v>
      </c>
      <c r="C649" s="15" t="s">
        <v>166</v>
      </c>
      <c r="D649" s="17" t="s">
        <v>400</v>
      </c>
      <c r="E649" s="17" t="s">
        <v>483</v>
      </c>
      <c r="F649" s="15" t="s">
        <v>158</v>
      </c>
      <c r="G649" s="15">
        <v>0</v>
      </c>
      <c r="H649" s="15">
        <v>0</v>
      </c>
      <c r="I649" s="15">
        <v>0</v>
      </c>
      <c r="J649" s="15">
        <v>0</v>
      </c>
      <c r="K649" s="15">
        <v>1</v>
      </c>
      <c r="L649" s="15">
        <v>0</v>
      </c>
      <c r="M649" s="15">
        <v>2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3</v>
      </c>
      <c r="Y649" s="15">
        <v>2</v>
      </c>
      <c r="Z649" s="20">
        <v>492</v>
      </c>
      <c r="AA649" s="20">
        <f t="shared" si="12"/>
        <v>1476</v>
      </c>
    </row>
    <row r="650" spans="1:27" ht="61.9" customHeight="1" x14ac:dyDescent="0.25">
      <c r="A650" s="15"/>
      <c r="B650" s="16" t="s">
        <v>450</v>
      </c>
      <c r="C650" s="15" t="s">
        <v>166</v>
      </c>
      <c r="D650" s="17" t="s">
        <v>400</v>
      </c>
      <c r="E650" s="17" t="s">
        <v>483</v>
      </c>
      <c r="F650" s="15" t="s">
        <v>158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2</v>
      </c>
      <c r="M650" s="15">
        <v>2</v>
      </c>
      <c r="N650" s="15">
        <v>0</v>
      </c>
      <c r="O650" s="15">
        <v>0</v>
      </c>
      <c r="P650" s="15">
        <v>0</v>
      </c>
      <c r="Q650" s="15">
        <v>0</v>
      </c>
      <c r="R650" s="15">
        <v>0</v>
      </c>
      <c r="S650" s="15">
        <v>0</v>
      </c>
      <c r="T650" s="15">
        <v>0</v>
      </c>
      <c r="U650" s="15">
        <v>0</v>
      </c>
      <c r="V650" s="15">
        <v>0</v>
      </c>
      <c r="W650" s="15">
        <v>0</v>
      </c>
      <c r="X650" s="15">
        <v>4</v>
      </c>
      <c r="Y650" s="15">
        <v>2</v>
      </c>
      <c r="Z650" s="20">
        <v>492</v>
      </c>
      <c r="AA650" s="20">
        <f t="shared" si="12"/>
        <v>1968</v>
      </c>
    </row>
    <row r="651" spans="1:27" ht="61.9" customHeight="1" x14ac:dyDescent="0.25">
      <c r="A651" s="15"/>
      <c r="B651" s="16" t="s">
        <v>450</v>
      </c>
      <c r="C651" s="15" t="s">
        <v>166</v>
      </c>
      <c r="D651" s="17" t="s">
        <v>400</v>
      </c>
      <c r="E651" s="17" t="s">
        <v>483</v>
      </c>
      <c r="F651" s="15" t="s">
        <v>158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5</v>
      </c>
      <c r="M651" s="15">
        <v>1</v>
      </c>
      <c r="N651" s="15">
        <v>0</v>
      </c>
      <c r="O651" s="15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15">
        <v>0</v>
      </c>
      <c r="W651" s="15">
        <v>0</v>
      </c>
      <c r="X651" s="15">
        <v>6</v>
      </c>
      <c r="Y651" s="15">
        <v>1</v>
      </c>
      <c r="Z651" s="20">
        <v>492</v>
      </c>
      <c r="AA651" s="20">
        <f t="shared" si="12"/>
        <v>2952</v>
      </c>
    </row>
    <row r="652" spans="1:27" ht="15" x14ac:dyDescent="0.25">
      <c r="A652" s="15"/>
      <c r="B652" s="16"/>
      <c r="C652" s="21" t="s">
        <v>167</v>
      </c>
      <c r="D652" s="22"/>
      <c r="E652" s="22"/>
      <c r="F652" s="21"/>
      <c r="G652" s="21">
        <v>0</v>
      </c>
      <c r="H652" s="21">
        <v>0</v>
      </c>
      <c r="I652" s="21">
        <v>18</v>
      </c>
      <c r="J652" s="21">
        <v>0</v>
      </c>
      <c r="K652" s="21">
        <v>1</v>
      </c>
      <c r="L652" s="21">
        <v>7</v>
      </c>
      <c r="M652" s="21">
        <v>5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31</v>
      </c>
      <c r="Y652" s="15"/>
      <c r="Z652" s="20">
        <v>0</v>
      </c>
      <c r="AA652" s="20">
        <f t="shared" si="12"/>
        <v>0</v>
      </c>
    </row>
    <row r="653" spans="1:27" ht="61.9" customHeight="1" x14ac:dyDescent="0.25">
      <c r="A653" s="15"/>
      <c r="B653" s="16" t="s">
        <v>450</v>
      </c>
      <c r="C653" s="15" t="s">
        <v>168</v>
      </c>
      <c r="D653" s="17" t="s">
        <v>401</v>
      </c>
      <c r="E653" s="17" t="s">
        <v>519</v>
      </c>
      <c r="F653" s="15" t="s">
        <v>158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10</v>
      </c>
      <c r="N653" s="15">
        <v>5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15</v>
      </c>
      <c r="Y653" s="15">
        <v>1</v>
      </c>
      <c r="Z653" s="20">
        <v>492</v>
      </c>
      <c r="AA653" s="20">
        <f t="shared" si="12"/>
        <v>7380</v>
      </c>
    </row>
    <row r="654" spans="1:27" ht="61.9" customHeight="1" x14ac:dyDescent="0.25">
      <c r="A654" s="15"/>
      <c r="B654" s="16" t="s">
        <v>450</v>
      </c>
      <c r="C654" s="15" t="s">
        <v>168</v>
      </c>
      <c r="D654" s="17" t="s">
        <v>401</v>
      </c>
      <c r="E654" s="17" t="s">
        <v>519</v>
      </c>
      <c r="F654" s="15" t="s">
        <v>158</v>
      </c>
      <c r="G654" s="15">
        <v>0</v>
      </c>
      <c r="H654" s="15">
        <v>0</v>
      </c>
      <c r="I654" s="15">
        <v>0</v>
      </c>
      <c r="J654" s="15">
        <v>6</v>
      </c>
      <c r="K654" s="15">
        <v>9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0</v>
      </c>
      <c r="S654" s="15">
        <v>0</v>
      </c>
      <c r="T654" s="15">
        <v>0</v>
      </c>
      <c r="U654" s="15">
        <v>0</v>
      </c>
      <c r="V654" s="15">
        <v>0</v>
      </c>
      <c r="W654" s="15">
        <v>0</v>
      </c>
      <c r="X654" s="15">
        <v>15</v>
      </c>
      <c r="Y654" s="15">
        <v>1</v>
      </c>
      <c r="Z654" s="20">
        <v>492</v>
      </c>
      <c r="AA654" s="20">
        <f t="shared" si="12"/>
        <v>7380</v>
      </c>
    </row>
    <row r="655" spans="1:27" ht="61.9" customHeight="1" x14ac:dyDescent="0.25">
      <c r="A655" s="15"/>
      <c r="B655" s="16" t="s">
        <v>450</v>
      </c>
      <c r="C655" s="15" t="s">
        <v>168</v>
      </c>
      <c r="D655" s="17" t="s">
        <v>401</v>
      </c>
      <c r="E655" s="17" t="s">
        <v>519</v>
      </c>
      <c r="F655" s="15" t="s">
        <v>158</v>
      </c>
      <c r="G655" s="15">
        <v>0</v>
      </c>
      <c r="H655" s="15">
        <v>1</v>
      </c>
      <c r="I655" s="15">
        <v>6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  <c r="O655" s="15">
        <v>0</v>
      </c>
      <c r="P655" s="15">
        <v>0</v>
      </c>
      <c r="Q655" s="15">
        <v>0</v>
      </c>
      <c r="R655" s="15">
        <v>0</v>
      </c>
      <c r="S655" s="15">
        <v>0</v>
      </c>
      <c r="T655" s="15">
        <v>0</v>
      </c>
      <c r="U655" s="15">
        <v>0</v>
      </c>
      <c r="V655" s="15">
        <v>0</v>
      </c>
      <c r="W655" s="15">
        <v>0</v>
      </c>
      <c r="X655" s="15">
        <v>7</v>
      </c>
      <c r="Y655" s="15">
        <v>1</v>
      </c>
      <c r="Z655" s="20">
        <v>492</v>
      </c>
      <c r="AA655" s="20">
        <f t="shared" si="12"/>
        <v>3444</v>
      </c>
    </row>
    <row r="656" spans="1:27" ht="15" x14ac:dyDescent="0.25">
      <c r="A656" s="15"/>
      <c r="B656" s="16"/>
      <c r="C656" s="21" t="s">
        <v>169</v>
      </c>
      <c r="D656" s="22"/>
      <c r="E656" s="22"/>
      <c r="F656" s="21"/>
      <c r="G656" s="21">
        <v>0</v>
      </c>
      <c r="H656" s="21">
        <v>1</v>
      </c>
      <c r="I656" s="21">
        <v>6</v>
      </c>
      <c r="J656" s="21">
        <v>6</v>
      </c>
      <c r="K656" s="21">
        <v>9</v>
      </c>
      <c r="L656" s="21">
        <v>0</v>
      </c>
      <c r="M656" s="21">
        <v>10</v>
      </c>
      <c r="N656" s="21">
        <v>5</v>
      </c>
      <c r="O656" s="21">
        <v>0</v>
      </c>
      <c r="P656" s="21">
        <v>0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37</v>
      </c>
      <c r="Y656" s="15"/>
      <c r="Z656" s="20">
        <v>0</v>
      </c>
      <c r="AA656" s="20">
        <f t="shared" si="12"/>
        <v>0</v>
      </c>
    </row>
    <row r="657" spans="1:27" ht="61.9" customHeight="1" x14ac:dyDescent="0.25">
      <c r="A657" s="15"/>
      <c r="B657" s="16" t="s">
        <v>450</v>
      </c>
      <c r="C657" s="15" t="s">
        <v>170</v>
      </c>
      <c r="D657" s="17" t="s">
        <v>338</v>
      </c>
      <c r="E657" s="17" t="s">
        <v>454</v>
      </c>
      <c r="F657" s="15" t="s">
        <v>171</v>
      </c>
      <c r="G657" s="15">
        <v>1</v>
      </c>
      <c r="H657" s="15">
        <v>1</v>
      </c>
      <c r="I657" s="15">
        <v>0</v>
      </c>
      <c r="J657" s="15">
        <v>1</v>
      </c>
      <c r="K657" s="15">
        <v>0</v>
      </c>
      <c r="L657" s="15">
        <v>1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4</v>
      </c>
      <c r="Y657" s="15">
        <v>3</v>
      </c>
      <c r="Z657" s="20">
        <v>552</v>
      </c>
      <c r="AA657" s="20">
        <f t="shared" si="12"/>
        <v>2208</v>
      </c>
    </row>
    <row r="658" spans="1:27" ht="61.9" customHeight="1" x14ac:dyDescent="0.25">
      <c r="A658" s="15"/>
      <c r="B658" s="16" t="s">
        <v>450</v>
      </c>
      <c r="C658" s="15" t="s">
        <v>170</v>
      </c>
      <c r="D658" s="17" t="s">
        <v>338</v>
      </c>
      <c r="E658" s="17" t="s">
        <v>454</v>
      </c>
      <c r="F658" s="15" t="s">
        <v>171</v>
      </c>
      <c r="G658" s="15">
        <v>0</v>
      </c>
      <c r="H658" s="15">
        <v>0</v>
      </c>
      <c r="I658" s="15" t="s">
        <v>478</v>
      </c>
      <c r="J658" s="15">
        <v>0</v>
      </c>
      <c r="K658" s="15">
        <v>0</v>
      </c>
      <c r="L658" s="15">
        <v>1</v>
      </c>
      <c r="M658" s="15">
        <v>0</v>
      </c>
      <c r="N658" s="15" t="s">
        <v>478</v>
      </c>
      <c r="O658" s="15">
        <v>0</v>
      </c>
      <c r="P658" s="15">
        <v>0</v>
      </c>
      <c r="Q658" s="15">
        <v>0</v>
      </c>
      <c r="R658" s="15">
        <v>0</v>
      </c>
      <c r="S658" s="15">
        <v>0</v>
      </c>
      <c r="T658" s="15">
        <v>0</v>
      </c>
      <c r="U658" s="15">
        <v>0</v>
      </c>
      <c r="V658" s="15">
        <v>0</v>
      </c>
      <c r="W658" s="15">
        <v>0</v>
      </c>
      <c r="X658" s="15">
        <v>1</v>
      </c>
      <c r="Y658" s="15">
        <v>3</v>
      </c>
      <c r="Z658" s="20">
        <v>552</v>
      </c>
      <c r="AA658" s="20">
        <f t="shared" si="12"/>
        <v>552</v>
      </c>
    </row>
    <row r="659" spans="1:27" ht="61.9" customHeight="1" x14ac:dyDescent="0.25">
      <c r="A659" s="15"/>
      <c r="B659" s="16" t="s">
        <v>450</v>
      </c>
      <c r="C659" s="15" t="s">
        <v>170</v>
      </c>
      <c r="D659" s="17" t="s">
        <v>338</v>
      </c>
      <c r="E659" s="17" t="s">
        <v>454</v>
      </c>
      <c r="F659" s="15" t="s">
        <v>171</v>
      </c>
      <c r="G659" s="15">
        <v>0</v>
      </c>
      <c r="H659" s="15">
        <v>0</v>
      </c>
      <c r="I659" s="15" t="s">
        <v>478</v>
      </c>
      <c r="J659" s="15">
        <v>0</v>
      </c>
      <c r="K659" s="15" t="s">
        <v>478</v>
      </c>
      <c r="L659" s="15">
        <v>0</v>
      </c>
      <c r="M659" s="15">
        <v>0</v>
      </c>
      <c r="N659" s="15" t="s">
        <v>478</v>
      </c>
      <c r="O659" s="15">
        <v>0</v>
      </c>
      <c r="P659" s="15">
        <v>1</v>
      </c>
      <c r="Q659" s="15">
        <v>0</v>
      </c>
      <c r="R659" s="15">
        <v>0</v>
      </c>
      <c r="S659" s="15">
        <v>0</v>
      </c>
      <c r="T659" s="15">
        <v>0</v>
      </c>
      <c r="U659" s="15">
        <v>0</v>
      </c>
      <c r="V659" s="15">
        <v>0</v>
      </c>
      <c r="W659" s="15">
        <v>0</v>
      </c>
      <c r="X659" s="15">
        <v>1</v>
      </c>
      <c r="Y659" s="15">
        <v>3</v>
      </c>
      <c r="Z659" s="20">
        <v>552</v>
      </c>
      <c r="AA659" s="20">
        <f t="shared" si="12"/>
        <v>552</v>
      </c>
    </row>
    <row r="660" spans="1:27" ht="61.9" customHeight="1" x14ac:dyDescent="0.25">
      <c r="A660" s="15"/>
      <c r="B660" s="16" t="s">
        <v>450</v>
      </c>
      <c r="C660" s="15" t="s">
        <v>170</v>
      </c>
      <c r="D660" s="17" t="s">
        <v>338</v>
      </c>
      <c r="E660" s="17" t="s">
        <v>454</v>
      </c>
      <c r="F660" s="15" t="s">
        <v>171</v>
      </c>
      <c r="G660" s="15">
        <v>1</v>
      </c>
      <c r="H660" s="15">
        <v>0</v>
      </c>
      <c r="I660" s="15">
        <v>0</v>
      </c>
      <c r="J660" s="15">
        <v>0</v>
      </c>
      <c r="K660" s="15">
        <v>0</v>
      </c>
      <c r="L660" s="15">
        <v>0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0</v>
      </c>
      <c r="S660" s="15">
        <v>0</v>
      </c>
      <c r="T660" s="15">
        <v>0</v>
      </c>
      <c r="U660" s="15">
        <v>0</v>
      </c>
      <c r="V660" s="15">
        <v>0</v>
      </c>
      <c r="W660" s="15">
        <v>0</v>
      </c>
      <c r="X660" s="15">
        <v>1</v>
      </c>
      <c r="Y660" s="15">
        <v>4</v>
      </c>
      <c r="Z660" s="20">
        <v>552</v>
      </c>
      <c r="AA660" s="20">
        <f t="shared" si="12"/>
        <v>552</v>
      </c>
    </row>
    <row r="661" spans="1:27" ht="61.9" customHeight="1" x14ac:dyDescent="0.25">
      <c r="A661" s="15"/>
      <c r="B661" s="16" t="s">
        <v>450</v>
      </c>
      <c r="C661" s="15" t="s">
        <v>170</v>
      </c>
      <c r="D661" s="17" t="s">
        <v>338</v>
      </c>
      <c r="E661" s="17" t="s">
        <v>454</v>
      </c>
      <c r="F661" s="15" t="s">
        <v>171</v>
      </c>
      <c r="G661" s="15">
        <v>1</v>
      </c>
      <c r="H661" s="15">
        <v>0</v>
      </c>
      <c r="I661" s="15" t="s">
        <v>478</v>
      </c>
      <c r="J661" s="15">
        <v>1</v>
      </c>
      <c r="K661" s="15">
        <v>1</v>
      </c>
      <c r="L661" s="15">
        <v>1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4</v>
      </c>
      <c r="Y661" s="15">
        <v>4</v>
      </c>
      <c r="Z661" s="20">
        <v>552</v>
      </c>
      <c r="AA661" s="20">
        <f t="shared" si="12"/>
        <v>2208</v>
      </c>
    </row>
    <row r="662" spans="1:27" ht="61.9" customHeight="1" x14ac:dyDescent="0.25">
      <c r="A662" s="15"/>
      <c r="B662" s="16" t="s">
        <v>450</v>
      </c>
      <c r="C662" s="15" t="s">
        <v>170</v>
      </c>
      <c r="D662" s="17" t="s">
        <v>338</v>
      </c>
      <c r="E662" s="17" t="s">
        <v>454</v>
      </c>
      <c r="F662" s="15" t="s">
        <v>171</v>
      </c>
      <c r="G662" s="15">
        <v>0</v>
      </c>
      <c r="H662" s="15">
        <v>0</v>
      </c>
      <c r="I662" s="15">
        <v>0</v>
      </c>
      <c r="J662" s="15">
        <v>1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5">
        <v>1</v>
      </c>
      <c r="Q662" s="15">
        <v>0</v>
      </c>
      <c r="R662" s="15">
        <v>0</v>
      </c>
      <c r="S662" s="15">
        <v>0</v>
      </c>
      <c r="T662" s="15">
        <v>0</v>
      </c>
      <c r="U662" s="15">
        <v>0</v>
      </c>
      <c r="V662" s="15">
        <v>0</v>
      </c>
      <c r="W662" s="15">
        <v>0</v>
      </c>
      <c r="X662" s="15">
        <v>2</v>
      </c>
      <c r="Y662" s="15">
        <v>4</v>
      </c>
      <c r="Z662" s="20">
        <v>552</v>
      </c>
      <c r="AA662" s="20">
        <f t="shared" si="12"/>
        <v>1104</v>
      </c>
    </row>
    <row r="663" spans="1:27" ht="15" x14ac:dyDescent="0.25">
      <c r="A663" s="15"/>
      <c r="B663" s="16"/>
      <c r="C663" s="21" t="s">
        <v>172</v>
      </c>
      <c r="D663" s="22"/>
      <c r="E663" s="22"/>
      <c r="F663" s="21"/>
      <c r="G663" s="21">
        <v>3</v>
      </c>
      <c r="H663" s="21">
        <v>1</v>
      </c>
      <c r="I663" s="21" t="s">
        <v>478</v>
      </c>
      <c r="J663" s="21">
        <v>3</v>
      </c>
      <c r="K663" s="21">
        <v>1</v>
      </c>
      <c r="L663" s="21">
        <v>3</v>
      </c>
      <c r="M663" s="21">
        <v>0</v>
      </c>
      <c r="N663" s="21" t="s">
        <v>478</v>
      </c>
      <c r="O663" s="21">
        <v>0</v>
      </c>
      <c r="P663" s="21">
        <v>2</v>
      </c>
      <c r="Q663" s="21">
        <v>0</v>
      </c>
      <c r="R663" s="21">
        <v>0</v>
      </c>
      <c r="S663" s="21">
        <v>0</v>
      </c>
      <c r="T663" s="21">
        <v>0</v>
      </c>
      <c r="U663" s="21">
        <v>0</v>
      </c>
      <c r="V663" s="21">
        <v>0</v>
      </c>
      <c r="W663" s="21">
        <v>0</v>
      </c>
      <c r="X663" s="21">
        <v>13</v>
      </c>
      <c r="Y663" s="15"/>
      <c r="Z663" s="20">
        <v>0</v>
      </c>
      <c r="AA663" s="20">
        <f t="shared" si="12"/>
        <v>0</v>
      </c>
    </row>
    <row r="664" spans="1:27" ht="61.9" customHeight="1" x14ac:dyDescent="0.25">
      <c r="A664" s="15"/>
      <c r="B664" s="16" t="s">
        <v>450</v>
      </c>
      <c r="C664" s="15" t="s">
        <v>173</v>
      </c>
      <c r="D664" s="17" t="s">
        <v>383</v>
      </c>
      <c r="E664" s="17" t="s">
        <v>486</v>
      </c>
      <c r="F664" s="15" t="s">
        <v>171</v>
      </c>
      <c r="G664" s="15">
        <v>0</v>
      </c>
      <c r="H664" s="15">
        <v>0</v>
      </c>
      <c r="I664" s="15">
        <v>0</v>
      </c>
      <c r="J664" s="15">
        <v>0</v>
      </c>
      <c r="K664" s="15">
        <v>1</v>
      </c>
      <c r="L664" s="15">
        <v>1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0</v>
      </c>
      <c r="S664" s="15">
        <v>0</v>
      </c>
      <c r="T664" s="15">
        <v>0</v>
      </c>
      <c r="U664" s="15">
        <v>0</v>
      </c>
      <c r="V664" s="15">
        <v>0</v>
      </c>
      <c r="W664" s="15">
        <v>0</v>
      </c>
      <c r="X664" s="15">
        <v>2</v>
      </c>
      <c r="Y664" s="15">
        <v>2</v>
      </c>
      <c r="Z664" s="20">
        <v>552</v>
      </c>
      <c r="AA664" s="20">
        <f t="shared" si="12"/>
        <v>1104</v>
      </c>
    </row>
    <row r="665" spans="1:27" ht="61.9" customHeight="1" x14ac:dyDescent="0.25">
      <c r="A665" s="15"/>
      <c r="B665" s="16" t="s">
        <v>450</v>
      </c>
      <c r="C665" s="15" t="s">
        <v>173</v>
      </c>
      <c r="D665" s="17" t="s">
        <v>383</v>
      </c>
      <c r="E665" s="17" t="s">
        <v>486</v>
      </c>
      <c r="F665" s="15" t="s">
        <v>171</v>
      </c>
      <c r="G665" s="15">
        <v>0</v>
      </c>
      <c r="H665" s="15">
        <v>1</v>
      </c>
      <c r="I665" s="15">
        <v>2</v>
      </c>
      <c r="J665" s="15">
        <v>0</v>
      </c>
      <c r="K665" s="15">
        <v>2</v>
      </c>
      <c r="L665" s="15">
        <v>1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6</v>
      </c>
      <c r="Y665" s="15">
        <v>2</v>
      </c>
      <c r="Z665" s="20">
        <v>552</v>
      </c>
      <c r="AA665" s="20">
        <f t="shared" si="12"/>
        <v>3312</v>
      </c>
    </row>
    <row r="666" spans="1:27" ht="61.9" customHeight="1" x14ac:dyDescent="0.25">
      <c r="A666" s="15"/>
      <c r="B666" s="16" t="s">
        <v>450</v>
      </c>
      <c r="C666" s="15" t="s">
        <v>173</v>
      </c>
      <c r="D666" s="17" t="s">
        <v>383</v>
      </c>
      <c r="E666" s="17" t="s">
        <v>486</v>
      </c>
      <c r="F666" s="15" t="s">
        <v>171</v>
      </c>
      <c r="G666" s="15">
        <v>0</v>
      </c>
      <c r="H666" s="15">
        <v>0</v>
      </c>
      <c r="I666" s="15">
        <v>0</v>
      </c>
      <c r="J666" s="15">
        <v>0</v>
      </c>
      <c r="K666" s="15">
        <v>1</v>
      </c>
      <c r="L666" s="15">
        <v>0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  <c r="T666" s="15">
        <v>0</v>
      </c>
      <c r="U666" s="15">
        <v>0</v>
      </c>
      <c r="V666" s="15">
        <v>0</v>
      </c>
      <c r="W666" s="15">
        <v>0</v>
      </c>
      <c r="X666" s="15">
        <v>1</v>
      </c>
      <c r="Y666" s="15">
        <v>2</v>
      </c>
      <c r="Z666" s="20">
        <v>552</v>
      </c>
      <c r="AA666" s="20">
        <f t="shared" si="12"/>
        <v>552</v>
      </c>
    </row>
    <row r="667" spans="1:27" ht="61.9" customHeight="1" x14ac:dyDescent="0.25">
      <c r="A667" s="15"/>
      <c r="B667" s="16" t="s">
        <v>450</v>
      </c>
      <c r="C667" s="15" t="s">
        <v>173</v>
      </c>
      <c r="D667" s="17" t="s">
        <v>383</v>
      </c>
      <c r="E667" s="17" t="s">
        <v>486</v>
      </c>
      <c r="F667" s="15" t="s">
        <v>171</v>
      </c>
      <c r="G667" s="15">
        <v>2</v>
      </c>
      <c r="H667" s="15">
        <v>2</v>
      </c>
      <c r="I667" s="15">
        <v>1</v>
      </c>
      <c r="J667" s="15">
        <v>2</v>
      </c>
      <c r="K667" s="15">
        <v>1</v>
      </c>
      <c r="L667" s="15">
        <v>2</v>
      </c>
      <c r="M667" s="15">
        <v>0</v>
      </c>
      <c r="N667" s="15">
        <v>0</v>
      </c>
      <c r="O667" s="15">
        <v>0</v>
      </c>
      <c r="P667" s="15">
        <v>0</v>
      </c>
      <c r="Q667" s="15">
        <v>0</v>
      </c>
      <c r="R667" s="15">
        <v>0</v>
      </c>
      <c r="S667" s="15">
        <v>0</v>
      </c>
      <c r="T667" s="15">
        <v>0</v>
      </c>
      <c r="U667" s="15">
        <v>0</v>
      </c>
      <c r="V667" s="15">
        <v>0</v>
      </c>
      <c r="W667" s="15">
        <v>0</v>
      </c>
      <c r="X667" s="15">
        <v>10</v>
      </c>
      <c r="Y667" s="15">
        <v>2</v>
      </c>
      <c r="Z667" s="20">
        <v>552</v>
      </c>
      <c r="AA667" s="20">
        <f t="shared" si="12"/>
        <v>5520</v>
      </c>
    </row>
    <row r="668" spans="1:27" ht="61.9" customHeight="1" x14ac:dyDescent="0.25">
      <c r="A668" s="15"/>
      <c r="B668" s="16" t="s">
        <v>450</v>
      </c>
      <c r="C668" s="15" t="s">
        <v>173</v>
      </c>
      <c r="D668" s="17" t="s">
        <v>383</v>
      </c>
      <c r="E668" s="17" t="s">
        <v>486</v>
      </c>
      <c r="F668" s="15" t="s">
        <v>171</v>
      </c>
      <c r="G668" s="15">
        <v>0</v>
      </c>
      <c r="H668" s="15">
        <v>0</v>
      </c>
      <c r="I668" s="15">
        <v>0</v>
      </c>
      <c r="J668" s="15">
        <v>1</v>
      </c>
      <c r="K668" s="15">
        <v>1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0</v>
      </c>
      <c r="S668" s="15">
        <v>0</v>
      </c>
      <c r="T668" s="15">
        <v>0</v>
      </c>
      <c r="U668" s="15">
        <v>0</v>
      </c>
      <c r="V668" s="15">
        <v>0</v>
      </c>
      <c r="W668" s="15">
        <v>0</v>
      </c>
      <c r="X668" s="15">
        <v>2</v>
      </c>
      <c r="Y668" s="15">
        <v>2</v>
      </c>
      <c r="Z668" s="20">
        <v>552</v>
      </c>
      <c r="AA668" s="20">
        <f t="shared" si="12"/>
        <v>1104</v>
      </c>
    </row>
    <row r="669" spans="1:27" ht="61.9" customHeight="1" x14ac:dyDescent="0.25">
      <c r="A669" s="15"/>
      <c r="B669" s="16" t="s">
        <v>450</v>
      </c>
      <c r="C669" s="15" t="s">
        <v>173</v>
      </c>
      <c r="D669" s="17" t="s">
        <v>383</v>
      </c>
      <c r="E669" s="17" t="s">
        <v>486</v>
      </c>
      <c r="F669" s="15" t="s">
        <v>171</v>
      </c>
      <c r="G669" s="15">
        <v>1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15">
        <v>0</v>
      </c>
      <c r="P669" s="15">
        <v>0</v>
      </c>
      <c r="Q669" s="15">
        <v>0</v>
      </c>
      <c r="R669" s="15">
        <v>0</v>
      </c>
      <c r="S669" s="15">
        <v>0</v>
      </c>
      <c r="T669" s="15">
        <v>0</v>
      </c>
      <c r="U669" s="15">
        <v>0</v>
      </c>
      <c r="V669" s="15">
        <v>0</v>
      </c>
      <c r="W669" s="15">
        <v>0</v>
      </c>
      <c r="X669" s="15">
        <v>1</v>
      </c>
      <c r="Y669" s="15">
        <v>2</v>
      </c>
      <c r="Z669" s="20">
        <v>552</v>
      </c>
      <c r="AA669" s="20">
        <f t="shared" si="12"/>
        <v>552</v>
      </c>
    </row>
    <row r="670" spans="1:27" ht="15" x14ac:dyDescent="0.25">
      <c r="A670" s="15"/>
      <c r="B670" s="16"/>
      <c r="C670" s="21" t="s">
        <v>174</v>
      </c>
      <c r="D670" s="22"/>
      <c r="E670" s="22"/>
      <c r="F670" s="21"/>
      <c r="G670" s="21">
        <v>3</v>
      </c>
      <c r="H670" s="21">
        <v>3</v>
      </c>
      <c r="I670" s="21">
        <v>3</v>
      </c>
      <c r="J670" s="21">
        <v>3</v>
      </c>
      <c r="K670" s="21">
        <v>6</v>
      </c>
      <c r="L670" s="21">
        <v>4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22</v>
      </c>
      <c r="Y670" s="15"/>
      <c r="Z670" s="20">
        <v>0</v>
      </c>
      <c r="AA670" s="20">
        <f t="shared" si="12"/>
        <v>0</v>
      </c>
    </row>
    <row r="671" spans="1:27" ht="61.9" customHeight="1" x14ac:dyDescent="0.25">
      <c r="A671" s="15"/>
      <c r="B671" s="16" t="s">
        <v>450</v>
      </c>
      <c r="C671" s="15" t="s">
        <v>175</v>
      </c>
      <c r="D671" s="17" t="s">
        <v>338</v>
      </c>
      <c r="E671" s="17" t="s">
        <v>454</v>
      </c>
      <c r="F671" s="15" t="s">
        <v>176</v>
      </c>
      <c r="G671" s="21">
        <v>3</v>
      </c>
      <c r="H671" s="21">
        <v>3</v>
      </c>
      <c r="I671" s="21">
        <v>15</v>
      </c>
      <c r="J671" s="21">
        <v>13</v>
      </c>
      <c r="K671" s="21">
        <v>18</v>
      </c>
      <c r="L671" s="21">
        <v>16</v>
      </c>
      <c r="M671" s="21">
        <v>17</v>
      </c>
      <c r="N671" s="21">
        <v>17</v>
      </c>
      <c r="O671" s="21">
        <v>9</v>
      </c>
      <c r="P671" s="21">
        <v>9</v>
      </c>
      <c r="Q671" s="21" t="s">
        <v>478</v>
      </c>
      <c r="R671" s="21" t="s">
        <v>478</v>
      </c>
      <c r="S671" s="21">
        <v>0</v>
      </c>
      <c r="T671" s="21" t="s">
        <v>478</v>
      </c>
      <c r="U671" s="21">
        <v>1</v>
      </c>
      <c r="V671" s="15">
        <v>0</v>
      </c>
      <c r="W671" s="15">
        <v>0</v>
      </c>
      <c r="X671" s="15">
        <f>SUM(G671:W671)</f>
        <v>121</v>
      </c>
      <c r="Y671" s="15">
        <v>1</v>
      </c>
      <c r="Z671" s="20">
        <v>558</v>
      </c>
      <c r="AA671" s="20">
        <f t="shared" si="12"/>
        <v>67518</v>
      </c>
    </row>
    <row r="672" spans="1:27" ht="61.9" customHeight="1" x14ac:dyDescent="0.25">
      <c r="A672" s="15"/>
      <c r="B672" s="16" t="s">
        <v>450</v>
      </c>
      <c r="C672" s="15" t="s">
        <v>177</v>
      </c>
      <c r="D672" s="17" t="s">
        <v>374</v>
      </c>
      <c r="E672" s="17" t="s">
        <v>484</v>
      </c>
      <c r="F672" s="15" t="s">
        <v>176</v>
      </c>
      <c r="G672" s="15">
        <v>4</v>
      </c>
      <c r="H672" s="15">
        <v>2</v>
      </c>
      <c r="I672" s="15">
        <v>4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0</v>
      </c>
      <c r="S672" s="15">
        <v>0</v>
      </c>
      <c r="T672" s="15">
        <v>0</v>
      </c>
      <c r="U672" s="15">
        <v>0</v>
      </c>
      <c r="V672" s="15">
        <v>0</v>
      </c>
      <c r="W672" s="15">
        <v>0</v>
      </c>
      <c r="X672" s="15">
        <v>10</v>
      </c>
      <c r="Y672" s="15">
        <v>1</v>
      </c>
      <c r="Z672" s="20">
        <v>558</v>
      </c>
      <c r="AA672" s="20">
        <f t="shared" ref="AA672:AA686" si="13">Z672*X672</f>
        <v>5580</v>
      </c>
    </row>
    <row r="673" spans="1:27" ht="61.9" customHeight="1" x14ac:dyDescent="0.25">
      <c r="A673" s="15"/>
      <c r="B673" s="16" t="s">
        <v>450</v>
      </c>
      <c r="C673" s="15" t="s">
        <v>177</v>
      </c>
      <c r="D673" s="17" t="s">
        <v>374</v>
      </c>
      <c r="E673" s="17" t="s">
        <v>484</v>
      </c>
      <c r="F673" s="15" t="s">
        <v>176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3</v>
      </c>
      <c r="N673" s="15">
        <v>12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15</v>
      </c>
      <c r="Y673" s="15">
        <v>1</v>
      </c>
      <c r="Z673" s="20">
        <v>558</v>
      </c>
      <c r="AA673" s="20">
        <f t="shared" si="13"/>
        <v>8370</v>
      </c>
    </row>
    <row r="674" spans="1:27" ht="61.9" customHeight="1" x14ac:dyDescent="0.25">
      <c r="A674" s="15"/>
      <c r="B674" s="16" t="s">
        <v>450</v>
      </c>
      <c r="C674" s="15" t="s">
        <v>177</v>
      </c>
      <c r="D674" s="17" t="s">
        <v>374</v>
      </c>
      <c r="E674" s="17" t="s">
        <v>484</v>
      </c>
      <c r="F674" s="15" t="s">
        <v>176</v>
      </c>
      <c r="G674" s="15">
        <v>0</v>
      </c>
      <c r="H674" s="15">
        <v>0</v>
      </c>
      <c r="I674" s="15">
        <v>0</v>
      </c>
      <c r="J674" s="15">
        <v>0</v>
      </c>
      <c r="K674" s="15">
        <v>0</v>
      </c>
      <c r="L674" s="15">
        <v>9</v>
      </c>
      <c r="M674" s="15">
        <v>6</v>
      </c>
      <c r="N674" s="15">
        <v>0</v>
      </c>
      <c r="O674" s="15">
        <v>0</v>
      </c>
      <c r="P674" s="15">
        <v>0</v>
      </c>
      <c r="Q674" s="15">
        <v>0</v>
      </c>
      <c r="R674" s="15">
        <v>0</v>
      </c>
      <c r="S674" s="15">
        <v>0</v>
      </c>
      <c r="T674" s="15">
        <v>0</v>
      </c>
      <c r="U674" s="15">
        <v>0</v>
      </c>
      <c r="V674" s="15">
        <v>0</v>
      </c>
      <c r="W674" s="15">
        <v>0</v>
      </c>
      <c r="X674" s="15">
        <v>15</v>
      </c>
      <c r="Y674" s="15">
        <v>1</v>
      </c>
      <c r="Z674" s="20">
        <v>558</v>
      </c>
      <c r="AA674" s="20">
        <f t="shared" si="13"/>
        <v>8370</v>
      </c>
    </row>
    <row r="675" spans="1:27" ht="61.9" customHeight="1" x14ac:dyDescent="0.25">
      <c r="A675" s="15"/>
      <c r="B675" s="16" t="s">
        <v>450</v>
      </c>
      <c r="C675" s="15" t="s">
        <v>177</v>
      </c>
      <c r="D675" s="17" t="s">
        <v>374</v>
      </c>
      <c r="E675" s="17" t="s">
        <v>484</v>
      </c>
      <c r="F675" s="15" t="s">
        <v>176</v>
      </c>
      <c r="G675" s="15">
        <v>0</v>
      </c>
      <c r="H675" s="15">
        <v>0</v>
      </c>
      <c r="I675" s="15">
        <v>0</v>
      </c>
      <c r="J675" s="15">
        <v>0</v>
      </c>
      <c r="K675" s="15">
        <v>7</v>
      </c>
      <c r="L675" s="15">
        <v>5</v>
      </c>
      <c r="M675" s="15">
        <v>0</v>
      </c>
      <c r="N675" s="15">
        <v>0</v>
      </c>
      <c r="O675" s="15">
        <v>0</v>
      </c>
      <c r="P675" s="15">
        <v>0</v>
      </c>
      <c r="Q675" s="15">
        <v>0</v>
      </c>
      <c r="R675" s="15">
        <v>0</v>
      </c>
      <c r="S675" s="15">
        <v>0</v>
      </c>
      <c r="T675" s="15">
        <v>0</v>
      </c>
      <c r="U675" s="15">
        <v>0</v>
      </c>
      <c r="V675" s="15">
        <v>0</v>
      </c>
      <c r="W675" s="15">
        <v>0</v>
      </c>
      <c r="X675" s="15">
        <v>12</v>
      </c>
      <c r="Y675" s="15">
        <v>1</v>
      </c>
      <c r="Z675" s="20">
        <v>558</v>
      </c>
      <c r="AA675" s="20">
        <f t="shared" si="13"/>
        <v>6696</v>
      </c>
    </row>
    <row r="676" spans="1:27" ht="61.9" customHeight="1" x14ac:dyDescent="0.25">
      <c r="A676" s="15"/>
      <c r="B676" s="16" t="s">
        <v>450</v>
      </c>
      <c r="C676" s="15" t="s">
        <v>177</v>
      </c>
      <c r="D676" s="17" t="s">
        <v>374</v>
      </c>
      <c r="E676" s="17" t="s">
        <v>484</v>
      </c>
      <c r="F676" s="15" t="s">
        <v>176</v>
      </c>
      <c r="G676" s="15">
        <v>0</v>
      </c>
      <c r="H676" s="15">
        <v>0</v>
      </c>
      <c r="I676" s="15">
        <v>0</v>
      </c>
      <c r="J676" s="15">
        <v>7</v>
      </c>
      <c r="K676" s="15">
        <v>5</v>
      </c>
      <c r="L676" s="15">
        <v>0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0</v>
      </c>
      <c r="S676" s="15">
        <v>0</v>
      </c>
      <c r="T676" s="15">
        <v>0</v>
      </c>
      <c r="U676" s="15">
        <v>0</v>
      </c>
      <c r="V676" s="15">
        <v>0</v>
      </c>
      <c r="W676" s="15">
        <v>0</v>
      </c>
      <c r="X676" s="15">
        <v>12</v>
      </c>
      <c r="Y676" s="15">
        <v>1</v>
      </c>
      <c r="Z676" s="20">
        <v>558</v>
      </c>
      <c r="AA676" s="20">
        <f t="shared" si="13"/>
        <v>6696</v>
      </c>
    </row>
    <row r="677" spans="1:27" ht="15" x14ac:dyDescent="0.25">
      <c r="A677" s="15"/>
      <c r="B677" s="16"/>
      <c r="C677" s="21" t="s">
        <v>178</v>
      </c>
      <c r="D677" s="22"/>
      <c r="E677" s="22"/>
      <c r="F677" s="21"/>
      <c r="G677" s="21">
        <v>4</v>
      </c>
      <c r="H677" s="21">
        <v>2</v>
      </c>
      <c r="I677" s="21">
        <v>4</v>
      </c>
      <c r="J677" s="21">
        <v>7</v>
      </c>
      <c r="K677" s="21">
        <v>12</v>
      </c>
      <c r="L677" s="21">
        <v>14</v>
      </c>
      <c r="M677" s="21">
        <v>9</v>
      </c>
      <c r="N677" s="21">
        <v>12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64</v>
      </c>
      <c r="Y677" s="15"/>
      <c r="Z677" s="20">
        <v>0</v>
      </c>
      <c r="AA677" s="20">
        <f t="shared" si="13"/>
        <v>0</v>
      </c>
    </row>
    <row r="678" spans="1:27" ht="61.9" customHeight="1" x14ac:dyDescent="0.25">
      <c r="A678" s="15"/>
      <c r="B678" s="16" t="s">
        <v>450</v>
      </c>
      <c r="C678" s="15" t="s">
        <v>179</v>
      </c>
      <c r="D678" s="17" t="s">
        <v>372</v>
      </c>
      <c r="E678" s="17" t="s">
        <v>488</v>
      </c>
      <c r="F678" s="15" t="s">
        <v>180</v>
      </c>
      <c r="G678" s="15">
        <v>0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>
        <v>15</v>
      </c>
      <c r="N678" s="15">
        <v>0</v>
      </c>
      <c r="O678" s="15">
        <v>0</v>
      </c>
      <c r="P678" s="15">
        <v>0</v>
      </c>
      <c r="Q678" s="15">
        <v>0</v>
      </c>
      <c r="R678" s="15">
        <v>0</v>
      </c>
      <c r="S678" s="15">
        <v>0</v>
      </c>
      <c r="T678" s="15">
        <v>0</v>
      </c>
      <c r="U678" s="15">
        <v>0</v>
      </c>
      <c r="V678" s="15">
        <v>0</v>
      </c>
      <c r="W678" s="15">
        <v>0</v>
      </c>
      <c r="X678" s="15">
        <v>15</v>
      </c>
      <c r="Y678" s="15">
        <v>1</v>
      </c>
      <c r="Z678" s="20">
        <v>486</v>
      </c>
      <c r="AA678" s="20">
        <f t="shared" si="13"/>
        <v>7290</v>
      </c>
    </row>
    <row r="679" spans="1:27" ht="61.9" customHeight="1" x14ac:dyDescent="0.25">
      <c r="A679" s="15"/>
      <c r="B679" s="16" t="s">
        <v>450</v>
      </c>
      <c r="C679" s="15" t="s">
        <v>179</v>
      </c>
      <c r="D679" s="17" t="s">
        <v>372</v>
      </c>
      <c r="E679" s="17" t="s">
        <v>488</v>
      </c>
      <c r="F679" s="15" t="s">
        <v>180</v>
      </c>
      <c r="G679" s="15">
        <v>0</v>
      </c>
      <c r="H679" s="15">
        <v>0</v>
      </c>
      <c r="I679" s="15">
        <v>0</v>
      </c>
      <c r="J679" s="15">
        <v>12</v>
      </c>
      <c r="K679" s="15">
        <v>0</v>
      </c>
      <c r="L679" s="15">
        <v>0</v>
      </c>
      <c r="M679" s="15">
        <v>0</v>
      </c>
      <c r="N679" s="15">
        <v>0</v>
      </c>
      <c r="O679" s="15">
        <v>0</v>
      </c>
      <c r="P679" s="15">
        <v>0</v>
      </c>
      <c r="Q679" s="15">
        <v>0</v>
      </c>
      <c r="R679" s="15">
        <v>0</v>
      </c>
      <c r="S679" s="15">
        <v>0</v>
      </c>
      <c r="T679" s="15">
        <v>0</v>
      </c>
      <c r="U679" s="15">
        <v>0</v>
      </c>
      <c r="V679" s="15">
        <v>0</v>
      </c>
      <c r="W679" s="15">
        <v>0</v>
      </c>
      <c r="X679" s="15">
        <v>12</v>
      </c>
      <c r="Y679" s="15">
        <v>1</v>
      </c>
      <c r="Z679" s="20">
        <v>486</v>
      </c>
      <c r="AA679" s="20">
        <f t="shared" si="13"/>
        <v>5832</v>
      </c>
    </row>
    <row r="680" spans="1:27" ht="15" x14ac:dyDescent="0.25">
      <c r="A680" s="15"/>
      <c r="B680" s="16"/>
      <c r="C680" s="21" t="s">
        <v>181</v>
      </c>
      <c r="D680" s="22"/>
      <c r="E680" s="22"/>
      <c r="F680" s="21"/>
      <c r="G680" s="21">
        <v>0</v>
      </c>
      <c r="H680" s="21">
        <v>0</v>
      </c>
      <c r="I680" s="21">
        <v>0</v>
      </c>
      <c r="J680" s="21">
        <v>12</v>
      </c>
      <c r="K680" s="21">
        <v>0</v>
      </c>
      <c r="L680" s="21">
        <v>0</v>
      </c>
      <c r="M680" s="21">
        <v>15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27</v>
      </c>
      <c r="Y680" s="15"/>
      <c r="Z680" s="20">
        <v>0</v>
      </c>
      <c r="AA680" s="20">
        <f t="shared" si="13"/>
        <v>0</v>
      </c>
    </row>
    <row r="681" spans="1:27" ht="61.9" customHeight="1" x14ac:dyDescent="0.25">
      <c r="A681" s="15"/>
      <c r="B681" s="16" t="s">
        <v>451</v>
      </c>
      <c r="C681" s="15" t="s">
        <v>182</v>
      </c>
      <c r="D681" s="17" t="s">
        <v>374</v>
      </c>
      <c r="E681" s="17" t="s">
        <v>484</v>
      </c>
      <c r="F681" s="15" t="s">
        <v>183</v>
      </c>
      <c r="G681" s="21">
        <v>4</v>
      </c>
      <c r="H681" s="21">
        <v>3</v>
      </c>
      <c r="I681" s="21">
        <v>8</v>
      </c>
      <c r="J681" s="21">
        <v>9</v>
      </c>
      <c r="K681" s="21">
        <v>9</v>
      </c>
      <c r="L681" s="21">
        <v>6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9">
        <f>SUM(G681:W681)</f>
        <v>39</v>
      </c>
      <c r="Y681" s="15">
        <v>1</v>
      </c>
      <c r="Z681" s="20">
        <v>516</v>
      </c>
      <c r="AA681" s="20">
        <f t="shared" si="13"/>
        <v>20124</v>
      </c>
    </row>
    <row r="682" spans="1:27" ht="61.9" customHeight="1" x14ac:dyDescent="0.25">
      <c r="A682" s="15"/>
      <c r="B682" s="16" t="s">
        <v>450</v>
      </c>
      <c r="C682" s="15" t="s">
        <v>184</v>
      </c>
      <c r="D682" s="17" t="s">
        <v>402</v>
      </c>
      <c r="E682" s="17" t="s">
        <v>535</v>
      </c>
      <c r="F682" s="15" t="s">
        <v>185</v>
      </c>
      <c r="G682" s="15">
        <v>3</v>
      </c>
      <c r="H682" s="15">
        <v>0</v>
      </c>
      <c r="I682" s="15">
        <v>2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0</v>
      </c>
      <c r="S682" s="15">
        <v>0</v>
      </c>
      <c r="T682" s="15">
        <v>0</v>
      </c>
      <c r="U682" s="15">
        <v>0</v>
      </c>
      <c r="V682" s="15">
        <v>0</v>
      </c>
      <c r="W682" s="15">
        <v>0</v>
      </c>
      <c r="X682" s="15">
        <v>5</v>
      </c>
      <c r="Y682" s="15">
        <v>1</v>
      </c>
      <c r="Z682" s="20">
        <v>534</v>
      </c>
      <c r="AA682" s="20">
        <f t="shared" si="13"/>
        <v>2670</v>
      </c>
    </row>
    <row r="683" spans="1:27" ht="61.9" customHeight="1" x14ac:dyDescent="0.25">
      <c r="A683" s="15"/>
      <c r="B683" s="16" t="s">
        <v>450</v>
      </c>
      <c r="C683" s="15" t="s">
        <v>184</v>
      </c>
      <c r="D683" s="17" t="s">
        <v>402</v>
      </c>
      <c r="E683" s="17" t="s">
        <v>535</v>
      </c>
      <c r="F683" s="15" t="s">
        <v>185</v>
      </c>
      <c r="G683" s="15">
        <v>0</v>
      </c>
      <c r="H683" s="15">
        <v>1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0</v>
      </c>
      <c r="O683" s="15">
        <v>0</v>
      </c>
      <c r="P683" s="15">
        <v>0</v>
      </c>
      <c r="Q683" s="15">
        <v>0</v>
      </c>
      <c r="R683" s="15">
        <v>0</v>
      </c>
      <c r="S683" s="15">
        <v>0</v>
      </c>
      <c r="T683" s="15">
        <v>0</v>
      </c>
      <c r="U683" s="15">
        <v>0</v>
      </c>
      <c r="V683" s="15">
        <v>0</v>
      </c>
      <c r="W683" s="15">
        <v>0</v>
      </c>
      <c r="X683" s="15">
        <v>1</v>
      </c>
      <c r="Y683" s="15">
        <v>1</v>
      </c>
      <c r="Z683" s="20">
        <v>534</v>
      </c>
      <c r="AA683" s="20">
        <f t="shared" si="13"/>
        <v>534</v>
      </c>
    </row>
    <row r="684" spans="1:27" ht="61.9" customHeight="1" x14ac:dyDescent="0.25">
      <c r="A684" s="15"/>
      <c r="B684" s="16" t="s">
        <v>450</v>
      </c>
      <c r="C684" s="15" t="s">
        <v>184</v>
      </c>
      <c r="D684" s="17" t="s">
        <v>402</v>
      </c>
      <c r="E684" s="17" t="s">
        <v>535</v>
      </c>
      <c r="F684" s="15" t="s">
        <v>185</v>
      </c>
      <c r="G684" s="15">
        <v>0</v>
      </c>
      <c r="H684" s="15">
        <v>1</v>
      </c>
      <c r="I684" s="15">
        <v>1</v>
      </c>
      <c r="J684" s="15">
        <v>0</v>
      </c>
      <c r="K684" s="15">
        <v>0</v>
      </c>
      <c r="L684" s="15"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0</v>
      </c>
      <c r="S684" s="15">
        <v>0</v>
      </c>
      <c r="T684" s="15">
        <v>0</v>
      </c>
      <c r="U684" s="15">
        <v>0</v>
      </c>
      <c r="V684" s="15">
        <v>0</v>
      </c>
      <c r="W684" s="15">
        <v>0</v>
      </c>
      <c r="X684" s="15">
        <v>2</v>
      </c>
      <c r="Y684" s="15">
        <v>1</v>
      </c>
      <c r="Z684" s="20">
        <v>534</v>
      </c>
      <c r="AA684" s="20">
        <f t="shared" si="13"/>
        <v>1068</v>
      </c>
    </row>
    <row r="685" spans="1:27" ht="15" x14ac:dyDescent="0.25">
      <c r="A685" s="15"/>
      <c r="B685" s="16"/>
      <c r="C685" s="21" t="s">
        <v>186</v>
      </c>
      <c r="D685" s="22"/>
      <c r="E685" s="22"/>
      <c r="F685" s="21"/>
      <c r="G685" s="21">
        <v>3</v>
      </c>
      <c r="H685" s="21">
        <v>2</v>
      </c>
      <c r="I685" s="21">
        <v>3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1">
        <v>8</v>
      </c>
      <c r="Y685" s="15"/>
      <c r="Z685" s="20">
        <v>0</v>
      </c>
      <c r="AA685" s="20">
        <f t="shared" si="13"/>
        <v>0</v>
      </c>
    </row>
    <row r="686" spans="1:27" ht="61.9" customHeight="1" x14ac:dyDescent="0.25">
      <c r="A686" s="15"/>
      <c r="B686" s="16" t="s">
        <v>450</v>
      </c>
      <c r="C686" s="15" t="s">
        <v>187</v>
      </c>
      <c r="D686" s="17" t="s">
        <v>338</v>
      </c>
      <c r="E686" s="17" t="s">
        <v>454</v>
      </c>
      <c r="F686" s="15" t="s">
        <v>188</v>
      </c>
      <c r="G686" s="15">
        <v>0</v>
      </c>
      <c r="H686" s="21">
        <v>1</v>
      </c>
      <c r="I686" s="21" t="s">
        <v>478</v>
      </c>
      <c r="J686" s="21">
        <v>1</v>
      </c>
      <c r="K686" s="21" t="s">
        <v>478</v>
      </c>
      <c r="L686" s="21">
        <v>1</v>
      </c>
      <c r="M686" s="21" t="s">
        <v>478</v>
      </c>
      <c r="N686" s="21">
        <v>1</v>
      </c>
      <c r="O686" s="21" t="s">
        <v>478</v>
      </c>
      <c r="P686" s="21">
        <v>0</v>
      </c>
      <c r="Q686" s="21">
        <v>1</v>
      </c>
      <c r="R686" s="15">
        <v>0</v>
      </c>
      <c r="S686" s="15">
        <v>0</v>
      </c>
      <c r="T686" s="15">
        <v>0</v>
      </c>
      <c r="U686" s="15">
        <v>0</v>
      </c>
      <c r="V686" s="15">
        <v>0</v>
      </c>
      <c r="W686" s="15">
        <v>0</v>
      </c>
      <c r="X686" s="19">
        <f>SUM(G686:W686)</f>
        <v>5</v>
      </c>
      <c r="Y686" s="15">
        <v>1</v>
      </c>
      <c r="Z686" s="20">
        <v>564</v>
      </c>
      <c r="AA686" s="20">
        <f t="shared" si="13"/>
        <v>2820</v>
      </c>
    </row>
    <row r="687" spans="1:27" ht="61.9" customHeight="1" x14ac:dyDescent="0.25">
      <c r="A687" s="15"/>
      <c r="B687" s="16" t="s">
        <v>450</v>
      </c>
      <c r="C687" s="15" t="s">
        <v>189</v>
      </c>
      <c r="D687" s="17" t="s">
        <v>338</v>
      </c>
      <c r="E687" s="17" t="s">
        <v>454</v>
      </c>
      <c r="F687" s="15" t="s">
        <v>190</v>
      </c>
      <c r="G687" s="21">
        <v>8</v>
      </c>
      <c r="H687" s="21">
        <v>2</v>
      </c>
      <c r="I687" s="21">
        <v>20</v>
      </c>
      <c r="J687" s="21">
        <v>14</v>
      </c>
      <c r="K687" s="21">
        <v>24</v>
      </c>
      <c r="L687" s="21">
        <v>14</v>
      </c>
      <c r="M687" s="21" t="s">
        <v>478</v>
      </c>
      <c r="N687" s="21">
        <v>1</v>
      </c>
      <c r="O687" s="21">
        <v>3</v>
      </c>
      <c r="P687" s="21" t="s">
        <v>478</v>
      </c>
      <c r="Q687" s="21" t="s">
        <v>478</v>
      </c>
      <c r="R687" s="21">
        <v>2</v>
      </c>
      <c r="S687" s="21">
        <v>1</v>
      </c>
      <c r="T687" s="21">
        <v>1</v>
      </c>
      <c r="U687" s="21">
        <v>1</v>
      </c>
      <c r="V687" s="15">
        <v>0</v>
      </c>
      <c r="W687" s="15">
        <v>0</v>
      </c>
      <c r="X687" s="19">
        <f>SUM(G687:W687)</f>
        <v>91</v>
      </c>
      <c r="Y687" s="15">
        <v>1</v>
      </c>
      <c r="Z687" s="20">
        <v>552</v>
      </c>
      <c r="AA687" s="20">
        <f t="shared" ref="AA687:AA707" si="14">Z687*X687</f>
        <v>50232</v>
      </c>
    </row>
    <row r="688" spans="1:27" ht="61.9" customHeight="1" x14ac:dyDescent="0.25">
      <c r="A688" s="15"/>
      <c r="B688" s="16" t="s">
        <v>450</v>
      </c>
      <c r="C688" s="15" t="s">
        <v>191</v>
      </c>
      <c r="D688" s="17" t="s">
        <v>338</v>
      </c>
      <c r="E688" s="17" t="s">
        <v>454</v>
      </c>
      <c r="F688" s="15" t="s">
        <v>192</v>
      </c>
      <c r="G688" s="15">
        <v>0</v>
      </c>
      <c r="H688" s="15">
        <v>2</v>
      </c>
      <c r="I688" s="15">
        <v>9</v>
      </c>
      <c r="J688" s="15">
        <v>0</v>
      </c>
      <c r="K688" s="15">
        <v>0</v>
      </c>
      <c r="L688" s="15">
        <v>0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0</v>
      </c>
      <c r="S688" s="15">
        <v>0</v>
      </c>
      <c r="T688" s="15">
        <v>0</v>
      </c>
      <c r="U688" s="15">
        <v>0</v>
      </c>
      <c r="V688" s="15">
        <v>0</v>
      </c>
      <c r="W688" s="15">
        <v>0</v>
      </c>
      <c r="X688" s="15">
        <v>11</v>
      </c>
      <c r="Y688" s="15">
        <v>1</v>
      </c>
      <c r="Z688" s="20">
        <v>498</v>
      </c>
      <c r="AA688" s="20">
        <f t="shared" si="14"/>
        <v>5478</v>
      </c>
    </row>
    <row r="689" spans="1:27" ht="61.9" customHeight="1" x14ac:dyDescent="0.25">
      <c r="A689" s="15"/>
      <c r="B689" s="16" t="s">
        <v>450</v>
      </c>
      <c r="C689" s="15" t="s">
        <v>191</v>
      </c>
      <c r="D689" s="17" t="s">
        <v>338</v>
      </c>
      <c r="E689" s="17" t="s">
        <v>454</v>
      </c>
      <c r="F689" s="15" t="s">
        <v>192</v>
      </c>
      <c r="G689" s="15">
        <v>1</v>
      </c>
      <c r="H689" s="15">
        <v>5</v>
      </c>
      <c r="I689" s="15">
        <v>5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11</v>
      </c>
      <c r="Y689" s="15">
        <v>1</v>
      </c>
      <c r="Z689" s="20">
        <v>498</v>
      </c>
      <c r="AA689" s="20">
        <f t="shared" si="14"/>
        <v>5478</v>
      </c>
    </row>
    <row r="690" spans="1:27" ht="61.9" customHeight="1" x14ac:dyDescent="0.25">
      <c r="A690" s="15"/>
      <c r="B690" s="16" t="s">
        <v>450</v>
      </c>
      <c r="C690" s="15" t="s">
        <v>191</v>
      </c>
      <c r="D690" s="17" t="s">
        <v>338</v>
      </c>
      <c r="E690" s="17" t="s">
        <v>454</v>
      </c>
      <c r="F690" s="15" t="s">
        <v>192</v>
      </c>
      <c r="G690" s="15">
        <v>0</v>
      </c>
      <c r="H690" s="15">
        <v>1</v>
      </c>
      <c r="I690" s="15">
        <v>1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0</v>
      </c>
      <c r="S690" s="15">
        <v>0</v>
      </c>
      <c r="T690" s="15">
        <v>0</v>
      </c>
      <c r="U690" s="15">
        <v>0</v>
      </c>
      <c r="V690" s="15">
        <v>0</v>
      </c>
      <c r="W690" s="15">
        <v>0</v>
      </c>
      <c r="X690" s="15">
        <v>2</v>
      </c>
      <c r="Y690" s="15">
        <v>1</v>
      </c>
      <c r="Z690" s="20">
        <v>498</v>
      </c>
      <c r="AA690" s="20">
        <f t="shared" si="14"/>
        <v>996</v>
      </c>
    </row>
    <row r="691" spans="1:27" ht="61.9" customHeight="1" x14ac:dyDescent="0.25">
      <c r="A691" s="15"/>
      <c r="B691" s="16" t="s">
        <v>450</v>
      </c>
      <c r="C691" s="15" t="s">
        <v>191</v>
      </c>
      <c r="D691" s="17" t="s">
        <v>338</v>
      </c>
      <c r="E691" s="17" t="s">
        <v>454</v>
      </c>
      <c r="F691" s="15" t="s">
        <v>192</v>
      </c>
      <c r="G691" s="15">
        <v>2</v>
      </c>
      <c r="H691" s="15">
        <v>1</v>
      </c>
      <c r="I691" s="15">
        <v>0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  <c r="O691" s="15">
        <v>0</v>
      </c>
      <c r="P691" s="15">
        <v>0</v>
      </c>
      <c r="Q691" s="15">
        <v>0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0</v>
      </c>
      <c r="X691" s="15">
        <v>3</v>
      </c>
      <c r="Y691" s="15">
        <v>1</v>
      </c>
      <c r="Z691" s="20">
        <v>498</v>
      </c>
      <c r="AA691" s="20">
        <f t="shared" si="14"/>
        <v>1494</v>
      </c>
    </row>
    <row r="692" spans="1:27" ht="61.9" customHeight="1" x14ac:dyDescent="0.25">
      <c r="A692" s="15"/>
      <c r="B692" s="16" t="s">
        <v>450</v>
      </c>
      <c r="C692" s="15" t="s">
        <v>191</v>
      </c>
      <c r="D692" s="17" t="s">
        <v>338</v>
      </c>
      <c r="E692" s="17" t="s">
        <v>454</v>
      </c>
      <c r="F692" s="15" t="s">
        <v>192</v>
      </c>
      <c r="G692" s="15">
        <v>1</v>
      </c>
      <c r="H692" s="15">
        <v>2</v>
      </c>
      <c r="I692" s="15">
        <v>1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0</v>
      </c>
      <c r="S692" s="15">
        <v>0</v>
      </c>
      <c r="T692" s="15">
        <v>0</v>
      </c>
      <c r="U692" s="15">
        <v>0</v>
      </c>
      <c r="V692" s="15">
        <v>0</v>
      </c>
      <c r="W692" s="15">
        <v>0</v>
      </c>
      <c r="X692" s="15">
        <v>4</v>
      </c>
      <c r="Y692" s="15">
        <v>1</v>
      </c>
      <c r="Z692" s="20">
        <v>498</v>
      </c>
      <c r="AA692" s="20">
        <f t="shared" si="14"/>
        <v>1992</v>
      </c>
    </row>
    <row r="693" spans="1:27" ht="61.9" customHeight="1" x14ac:dyDescent="0.25">
      <c r="A693" s="15"/>
      <c r="B693" s="16" t="s">
        <v>450</v>
      </c>
      <c r="C693" s="15" t="s">
        <v>191</v>
      </c>
      <c r="D693" s="17" t="s">
        <v>338</v>
      </c>
      <c r="E693" s="17" t="s">
        <v>454</v>
      </c>
      <c r="F693" s="15" t="s">
        <v>192</v>
      </c>
      <c r="G693" s="15">
        <v>2</v>
      </c>
      <c r="H693" s="15">
        <v>1</v>
      </c>
      <c r="I693" s="15" t="s">
        <v>478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15">
        <v>3</v>
      </c>
      <c r="Y693" s="15">
        <v>1</v>
      </c>
      <c r="Z693" s="20">
        <v>498</v>
      </c>
      <c r="AA693" s="20">
        <f t="shared" si="14"/>
        <v>1494</v>
      </c>
    </row>
    <row r="694" spans="1:27" ht="15" x14ac:dyDescent="0.25">
      <c r="A694" s="15"/>
      <c r="B694" s="16"/>
      <c r="C694" s="21" t="s">
        <v>193</v>
      </c>
      <c r="D694" s="22"/>
      <c r="E694" s="22"/>
      <c r="F694" s="21"/>
      <c r="G694" s="21">
        <v>6</v>
      </c>
      <c r="H694" s="21">
        <v>12</v>
      </c>
      <c r="I694" s="21">
        <v>16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34</v>
      </c>
      <c r="Y694" s="15"/>
      <c r="Z694" s="20">
        <v>0</v>
      </c>
      <c r="AA694" s="20">
        <f t="shared" si="14"/>
        <v>0</v>
      </c>
    </row>
    <row r="695" spans="1:27" ht="61.9" customHeight="1" x14ac:dyDescent="0.25">
      <c r="A695" s="15"/>
      <c r="B695" s="16" t="s">
        <v>451</v>
      </c>
      <c r="C695" s="15" t="s">
        <v>194</v>
      </c>
      <c r="D695" s="17" t="s">
        <v>374</v>
      </c>
      <c r="E695" s="17" t="s">
        <v>484</v>
      </c>
      <c r="F695" s="15" t="s">
        <v>195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  <c r="O695" s="15">
        <v>0</v>
      </c>
      <c r="P695" s="15">
        <v>0</v>
      </c>
      <c r="Q695" s="15">
        <v>0</v>
      </c>
      <c r="R695" s="15">
        <v>1</v>
      </c>
      <c r="S695" s="15">
        <v>0</v>
      </c>
      <c r="T695" s="15">
        <v>0</v>
      </c>
      <c r="U695" s="15">
        <v>0</v>
      </c>
      <c r="V695" s="15">
        <v>0</v>
      </c>
      <c r="W695" s="15">
        <v>0</v>
      </c>
      <c r="X695" s="15">
        <v>1</v>
      </c>
      <c r="Y695" s="15">
        <v>1</v>
      </c>
      <c r="Z695" s="20">
        <v>492</v>
      </c>
      <c r="AA695" s="20">
        <f t="shared" si="14"/>
        <v>492</v>
      </c>
    </row>
    <row r="696" spans="1:27" ht="61.9" customHeight="1" x14ac:dyDescent="0.25">
      <c r="A696" s="15"/>
      <c r="B696" s="16" t="s">
        <v>451</v>
      </c>
      <c r="C696" s="15" t="s">
        <v>194</v>
      </c>
      <c r="D696" s="17" t="s">
        <v>374</v>
      </c>
      <c r="E696" s="17" t="s">
        <v>484</v>
      </c>
      <c r="F696" s="15" t="s">
        <v>195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15">
        <v>0</v>
      </c>
      <c r="P696" s="15">
        <v>2</v>
      </c>
      <c r="Q696" s="15">
        <v>0</v>
      </c>
      <c r="R696" s="15">
        <v>0</v>
      </c>
      <c r="S696" s="15">
        <v>0</v>
      </c>
      <c r="T696" s="15">
        <v>0</v>
      </c>
      <c r="U696" s="15">
        <v>0</v>
      </c>
      <c r="V696" s="15">
        <v>0</v>
      </c>
      <c r="W696" s="15">
        <v>0</v>
      </c>
      <c r="X696" s="15">
        <v>2</v>
      </c>
      <c r="Y696" s="15">
        <v>1</v>
      </c>
      <c r="Z696" s="20">
        <v>492</v>
      </c>
      <c r="AA696" s="20">
        <f t="shared" si="14"/>
        <v>984</v>
      </c>
    </row>
    <row r="697" spans="1:27" ht="61.9" customHeight="1" x14ac:dyDescent="0.25">
      <c r="A697" s="15"/>
      <c r="B697" s="16" t="s">
        <v>451</v>
      </c>
      <c r="C697" s="15" t="s">
        <v>194</v>
      </c>
      <c r="D697" s="17" t="s">
        <v>374</v>
      </c>
      <c r="E697" s="17" t="s">
        <v>484</v>
      </c>
      <c r="F697" s="15" t="s">
        <v>195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1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1</v>
      </c>
      <c r="Y697" s="15">
        <v>1</v>
      </c>
      <c r="Z697" s="20">
        <v>492</v>
      </c>
      <c r="AA697" s="20">
        <f t="shared" si="14"/>
        <v>492</v>
      </c>
    </row>
    <row r="698" spans="1:27" ht="15" x14ac:dyDescent="0.25">
      <c r="A698" s="15"/>
      <c r="B698" s="16"/>
      <c r="C698" s="21" t="s">
        <v>196</v>
      </c>
      <c r="D698" s="22"/>
      <c r="E698" s="22"/>
      <c r="F698" s="21"/>
      <c r="G698" s="21">
        <v>0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1</v>
      </c>
      <c r="N698" s="21">
        <v>0</v>
      </c>
      <c r="O698" s="21">
        <v>0</v>
      </c>
      <c r="P698" s="21">
        <v>2</v>
      </c>
      <c r="Q698" s="21">
        <v>0</v>
      </c>
      <c r="R698" s="21">
        <v>1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4</v>
      </c>
      <c r="Y698" s="15"/>
      <c r="Z698" s="20">
        <v>0</v>
      </c>
      <c r="AA698" s="20">
        <f t="shared" si="14"/>
        <v>0</v>
      </c>
    </row>
    <row r="699" spans="1:27" ht="61.9" customHeight="1" x14ac:dyDescent="0.25">
      <c r="A699" s="15"/>
      <c r="B699" s="16" t="s">
        <v>450</v>
      </c>
      <c r="C699" s="15" t="s">
        <v>197</v>
      </c>
      <c r="D699" s="17" t="s">
        <v>338</v>
      </c>
      <c r="E699" s="17" t="s">
        <v>454</v>
      </c>
      <c r="F699" s="15" t="s">
        <v>198</v>
      </c>
      <c r="G699" s="15">
        <v>1</v>
      </c>
      <c r="H699" s="15">
        <v>1</v>
      </c>
      <c r="I699" s="15">
        <v>0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0</v>
      </c>
      <c r="S699" s="15">
        <v>0</v>
      </c>
      <c r="T699" s="15">
        <v>0</v>
      </c>
      <c r="U699" s="15">
        <v>0</v>
      </c>
      <c r="V699" s="15">
        <v>0</v>
      </c>
      <c r="W699" s="15">
        <v>0</v>
      </c>
      <c r="X699" s="15">
        <v>2</v>
      </c>
      <c r="Y699" s="15">
        <v>1</v>
      </c>
      <c r="Z699" s="20">
        <v>576</v>
      </c>
      <c r="AA699" s="20">
        <f t="shared" si="14"/>
        <v>1152</v>
      </c>
    </row>
    <row r="700" spans="1:27" ht="61.9" customHeight="1" x14ac:dyDescent="0.25">
      <c r="A700" s="15"/>
      <c r="B700" s="16" t="s">
        <v>450</v>
      </c>
      <c r="C700" s="15" t="s">
        <v>197</v>
      </c>
      <c r="D700" s="17" t="s">
        <v>338</v>
      </c>
      <c r="E700" s="17" t="s">
        <v>454</v>
      </c>
      <c r="F700" s="15" t="s">
        <v>198</v>
      </c>
      <c r="G700" s="15">
        <v>0</v>
      </c>
      <c r="H700" s="15">
        <v>0</v>
      </c>
      <c r="I700" s="15">
        <v>0</v>
      </c>
      <c r="J700" s="15">
        <v>3</v>
      </c>
      <c r="K700" s="15">
        <v>3</v>
      </c>
      <c r="L700" s="15">
        <v>6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0</v>
      </c>
      <c r="S700" s="15">
        <v>0</v>
      </c>
      <c r="T700" s="15">
        <v>0</v>
      </c>
      <c r="U700" s="15">
        <v>0</v>
      </c>
      <c r="V700" s="15">
        <v>0</v>
      </c>
      <c r="W700" s="15">
        <v>0</v>
      </c>
      <c r="X700" s="15">
        <v>12</v>
      </c>
      <c r="Y700" s="15">
        <v>1</v>
      </c>
      <c r="Z700" s="20">
        <v>576</v>
      </c>
      <c r="AA700" s="20">
        <f t="shared" si="14"/>
        <v>6912</v>
      </c>
    </row>
    <row r="701" spans="1:27" ht="15" x14ac:dyDescent="0.25">
      <c r="A701" s="15"/>
      <c r="B701" s="16"/>
      <c r="C701" s="21" t="s">
        <v>199</v>
      </c>
      <c r="D701" s="22"/>
      <c r="E701" s="22"/>
      <c r="F701" s="21"/>
      <c r="G701" s="21">
        <v>1</v>
      </c>
      <c r="H701" s="21">
        <v>1</v>
      </c>
      <c r="I701" s="21">
        <v>0</v>
      </c>
      <c r="J701" s="21">
        <v>3</v>
      </c>
      <c r="K701" s="21">
        <v>3</v>
      </c>
      <c r="L701" s="21">
        <v>6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  <c r="V701" s="21">
        <v>0</v>
      </c>
      <c r="W701" s="21">
        <v>0</v>
      </c>
      <c r="X701" s="21">
        <v>14</v>
      </c>
      <c r="Y701" s="15"/>
      <c r="Z701" s="20">
        <v>0</v>
      </c>
      <c r="AA701" s="20">
        <f t="shared" si="14"/>
        <v>0</v>
      </c>
    </row>
    <row r="702" spans="1:27" ht="61.9" customHeight="1" x14ac:dyDescent="0.25">
      <c r="A702" s="15"/>
      <c r="B702" s="16" t="s">
        <v>450</v>
      </c>
      <c r="C702" s="15" t="s">
        <v>200</v>
      </c>
      <c r="D702" s="17" t="s">
        <v>338</v>
      </c>
      <c r="E702" s="17" t="s">
        <v>454</v>
      </c>
      <c r="F702" s="15" t="s">
        <v>201</v>
      </c>
      <c r="G702" s="21">
        <v>8</v>
      </c>
      <c r="H702" s="21">
        <v>2</v>
      </c>
      <c r="I702" s="21">
        <v>2</v>
      </c>
      <c r="J702" s="21">
        <v>2</v>
      </c>
      <c r="K702" s="15" t="s">
        <v>478</v>
      </c>
      <c r="L702" s="15">
        <v>0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0</v>
      </c>
      <c r="S702" s="15">
        <v>0</v>
      </c>
      <c r="T702" s="15">
        <v>0</v>
      </c>
      <c r="U702" s="15">
        <v>0</v>
      </c>
      <c r="V702" s="15">
        <v>0</v>
      </c>
      <c r="W702" s="15">
        <v>0</v>
      </c>
      <c r="X702" s="15">
        <f>SUM(G702:W702)</f>
        <v>14</v>
      </c>
      <c r="Y702" s="15">
        <v>1</v>
      </c>
      <c r="Z702" s="20">
        <v>576</v>
      </c>
      <c r="AA702" s="20">
        <f t="shared" si="14"/>
        <v>8064</v>
      </c>
    </row>
    <row r="703" spans="1:27" ht="61.9" customHeight="1" x14ac:dyDescent="0.25">
      <c r="A703" s="15"/>
      <c r="B703" s="16" t="s">
        <v>450</v>
      </c>
      <c r="C703" s="15" t="s">
        <v>202</v>
      </c>
      <c r="D703" s="17" t="s">
        <v>403</v>
      </c>
      <c r="E703" s="17" t="s">
        <v>539</v>
      </c>
      <c r="F703" s="15" t="s">
        <v>203</v>
      </c>
      <c r="G703" s="15">
        <v>0</v>
      </c>
      <c r="H703" s="15">
        <v>0</v>
      </c>
      <c r="I703" s="15">
        <v>1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2</v>
      </c>
      <c r="R703" s="15">
        <v>2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5">
        <v>5</v>
      </c>
      <c r="Y703" s="15">
        <v>1</v>
      </c>
      <c r="Z703" s="20">
        <v>486</v>
      </c>
      <c r="AA703" s="20">
        <f t="shared" si="14"/>
        <v>2430</v>
      </c>
    </row>
    <row r="704" spans="1:27" ht="61.9" customHeight="1" x14ac:dyDescent="0.25">
      <c r="A704" s="15"/>
      <c r="B704" s="16" t="s">
        <v>450</v>
      </c>
      <c r="C704" s="15" t="s">
        <v>202</v>
      </c>
      <c r="D704" s="17" t="s">
        <v>403</v>
      </c>
      <c r="E704" s="17" t="s">
        <v>539</v>
      </c>
      <c r="F704" s="15" t="s">
        <v>203</v>
      </c>
      <c r="G704" s="15">
        <v>0</v>
      </c>
      <c r="H704" s="15">
        <v>0</v>
      </c>
      <c r="I704" s="15">
        <v>0</v>
      </c>
      <c r="J704" s="15">
        <v>0</v>
      </c>
      <c r="K704" s="15">
        <v>1</v>
      </c>
      <c r="L704" s="15">
        <v>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0</v>
      </c>
      <c r="S704" s="15">
        <v>0</v>
      </c>
      <c r="T704" s="15">
        <v>0</v>
      </c>
      <c r="U704" s="15">
        <v>0</v>
      </c>
      <c r="V704" s="15">
        <v>0</v>
      </c>
      <c r="W704" s="15">
        <v>0</v>
      </c>
      <c r="X704" s="15">
        <v>1</v>
      </c>
      <c r="Y704" s="15">
        <v>1</v>
      </c>
      <c r="Z704" s="20">
        <v>486</v>
      </c>
      <c r="AA704" s="20">
        <f t="shared" si="14"/>
        <v>486</v>
      </c>
    </row>
    <row r="705" spans="1:27" ht="61.9" customHeight="1" x14ac:dyDescent="0.25">
      <c r="A705" s="15"/>
      <c r="B705" s="16" t="s">
        <v>450</v>
      </c>
      <c r="C705" s="15" t="s">
        <v>202</v>
      </c>
      <c r="D705" s="17" t="s">
        <v>403</v>
      </c>
      <c r="E705" s="17" t="s">
        <v>539</v>
      </c>
      <c r="F705" s="15" t="s">
        <v>203</v>
      </c>
      <c r="G705" s="15">
        <v>0</v>
      </c>
      <c r="H705" s="15">
        <v>0</v>
      </c>
      <c r="I705" s="15">
        <v>0</v>
      </c>
      <c r="J705" s="15">
        <v>0</v>
      </c>
      <c r="K705" s="15">
        <v>1</v>
      </c>
      <c r="L705" s="15">
        <v>0</v>
      </c>
      <c r="M705" s="15">
        <v>0</v>
      </c>
      <c r="N705" s="15">
        <v>0</v>
      </c>
      <c r="O705" s="15">
        <v>1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1</v>
      </c>
      <c r="V705" s="15">
        <v>0</v>
      </c>
      <c r="W705" s="15">
        <v>0</v>
      </c>
      <c r="X705" s="15">
        <v>3</v>
      </c>
      <c r="Y705" s="15">
        <v>1</v>
      </c>
      <c r="Z705" s="20">
        <v>486</v>
      </c>
      <c r="AA705" s="20">
        <f t="shared" si="14"/>
        <v>1458</v>
      </c>
    </row>
    <row r="706" spans="1:27" ht="15" x14ac:dyDescent="0.25">
      <c r="A706" s="15"/>
      <c r="B706" s="16"/>
      <c r="C706" s="21" t="s">
        <v>204</v>
      </c>
      <c r="D706" s="22"/>
      <c r="E706" s="22"/>
      <c r="F706" s="21"/>
      <c r="G706" s="21">
        <v>0</v>
      </c>
      <c r="H706" s="21">
        <v>0</v>
      </c>
      <c r="I706" s="21">
        <v>1</v>
      </c>
      <c r="J706" s="21">
        <v>0</v>
      </c>
      <c r="K706" s="21">
        <v>2</v>
      </c>
      <c r="L706" s="21">
        <v>0</v>
      </c>
      <c r="M706" s="21">
        <v>0</v>
      </c>
      <c r="N706" s="21">
        <v>0</v>
      </c>
      <c r="O706" s="21">
        <v>1</v>
      </c>
      <c r="P706" s="21">
        <v>0</v>
      </c>
      <c r="Q706" s="21">
        <v>2</v>
      </c>
      <c r="R706" s="21">
        <v>2</v>
      </c>
      <c r="S706" s="21">
        <v>0</v>
      </c>
      <c r="T706" s="21">
        <v>0</v>
      </c>
      <c r="U706" s="21">
        <v>1</v>
      </c>
      <c r="V706" s="21">
        <v>0</v>
      </c>
      <c r="W706" s="21">
        <v>0</v>
      </c>
      <c r="X706" s="21">
        <v>9</v>
      </c>
      <c r="Y706" s="15"/>
      <c r="Z706" s="20">
        <v>0</v>
      </c>
      <c r="AA706" s="20">
        <f t="shared" si="14"/>
        <v>0</v>
      </c>
    </row>
    <row r="707" spans="1:27" ht="61.9" customHeight="1" x14ac:dyDescent="0.25">
      <c r="A707" s="15"/>
      <c r="B707" s="16" t="s">
        <v>450</v>
      </c>
      <c r="C707" s="15" t="s">
        <v>205</v>
      </c>
      <c r="D707" s="17" t="s">
        <v>404</v>
      </c>
      <c r="E707" s="17" t="s">
        <v>495</v>
      </c>
      <c r="F707" s="15" t="s">
        <v>203</v>
      </c>
      <c r="G707" s="21">
        <v>0</v>
      </c>
      <c r="H707" s="21">
        <v>2</v>
      </c>
      <c r="I707" s="21">
        <v>1</v>
      </c>
      <c r="J707" s="21">
        <v>1</v>
      </c>
      <c r="K707" s="21" t="s">
        <v>478</v>
      </c>
      <c r="L707" s="21" t="s">
        <v>478</v>
      </c>
      <c r="M707" s="21">
        <v>1</v>
      </c>
      <c r="N707" s="21">
        <v>1</v>
      </c>
      <c r="O707" s="21">
        <v>1</v>
      </c>
      <c r="P707" s="21">
        <v>1</v>
      </c>
      <c r="Q707" s="21">
        <v>2</v>
      </c>
      <c r="R707" s="15">
        <v>0</v>
      </c>
      <c r="S707" s="15">
        <v>0</v>
      </c>
      <c r="T707" s="15">
        <v>0</v>
      </c>
      <c r="U707" s="15">
        <v>0</v>
      </c>
      <c r="V707" s="15">
        <v>0</v>
      </c>
      <c r="W707" s="15">
        <v>0</v>
      </c>
      <c r="X707" s="19">
        <f t="shared" ref="X707:X712" si="15">SUM(G707:W707)</f>
        <v>10</v>
      </c>
      <c r="Y707" s="15">
        <v>1</v>
      </c>
      <c r="Z707" s="20">
        <v>486</v>
      </c>
      <c r="AA707" s="20">
        <f t="shared" si="14"/>
        <v>4860</v>
      </c>
    </row>
    <row r="708" spans="1:27" ht="61.9" customHeight="1" x14ac:dyDescent="0.25">
      <c r="A708" s="15"/>
      <c r="B708" s="16" t="s">
        <v>450</v>
      </c>
      <c r="C708" s="15" t="s">
        <v>206</v>
      </c>
      <c r="D708" s="17" t="s">
        <v>405</v>
      </c>
      <c r="E708" s="17" t="s">
        <v>522</v>
      </c>
      <c r="F708" s="15" t="s">
        <v>203</v>
      </c>
      <c r="G708" s="21">
        <v>1</v>
      </c>
      <c r="H708" s="21">
        <v>1</v>
      </c>
      <c r="I708" s="21">
        <v>2</v>
      </c>
      <c r="J708" s="21">
        <v>0</v>
      </c>
      <c r="K708" s="21">
        <v>1</v>
      </c>
      <c r="L708" s="21" t="s">
        <v>478</v>
      </c>
      <c r="M708" s="21" t="s">
        <v>478</v>
      </c>
      <c r="N708" s="21" t="s">
        <v>478</v>
      </c>
      <c r="O708" s="21">
        <v>1</v>
      </c>
      <c r="P708" s="15">
        <v>0</v>
      </c>
      <c r="Q708" s="15">
        <v>0</v>
      </c>
      <c r="R708" s="15">
        <v>0</v>
      </c>
      <c r="S708" s="15" t="s">
        <v>478</v>
      </c>
      <c r="T708" s="15">
        <v>0</v>
      </c>
      <c r="U708" s="15" t="s">
        <v>478</v>
      </c>
      <c r="V708" s="15">
        <v>0</v>
      </c>
      <c r="W708" s="15">
        <v>0</v>
      </c>
      <c r="X708" s="19">
        <f t="shared" si="15"/>
        <v>6</v>
      </c>
      <c r="Y708" s="15">
        <v>1</v>
      </c>
      <c r="Z708" s="20">
        <v>486</v>
      </c>
      <c r="AA708" s="20">
        <f t="shared" ref="AA708:AA717" si="16">Z708*X708</f>
        <v>2916</v>
      </c>
    </row>
    <row r="709" spans="1:27" ht="61.9" customHeight="1" x14ac:dyDescent="0.25">
      <c r="A709" s="15"/>
      <c r="B709" s="16" t="s">
        <v>451</v>
      </c>
      <c r="C709" s="15" t="s">
        <v>207</v>
      </c>
      <c r="D709" s="17" t="s">
        <v>406</v>
      </c>
      <c r="E709" s="17" t="s">
        <v>501</v>
      </c>
      <c r="F709" s="15" t="s">
        <v>208</v>
      </c>
      <c r="G709" s="21">
        <v>0</v>
      </c>
      <c r="H709" s="21">
        <v>0</v>
      </c>
      <c r="I709" s="21">
        <v>1</v>
      </c>
      <c r="J709" s="21">
        <v>1</v>
      </c>
      <c r="K709" s="21">
        <v>6</v>
      </c>
      <c r="L709" s="21">
        <v>6</v>
      </c>
      <c r="M709" s="21">
        <v>5</v>
      </c>
      <c r="N709" s="21">
        <v>5</v>
      </c>
      <c r="O709" s="15" t="s">
        <v>478</v>
      </c>
      <c r="P709" s="15" t="s">
        <v>478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9">
        <f t="shared" si="15"/>
        <v>24</v>
      </c>
      <c r="Y709" s="15">
        <v>1</v>
      </c>
      <c r="Z709" s="20">
        <v>564</v>
      </c>
      <c r="AA709" s="20">
        <f t="shared" si="16"/>
        <v>13536</v>
      </c>
    </row>
    <row r="710" spans="1:27" ht="61.9" customHeight="1" x14ac:dyDescent="0.25">
      <c r="A710" s="15"/>
      <c r="B710" s="16" t="s">
        <v>450</v>
      </c>
      <c r="C710" s="15" t="s">
        <v>209</v>
      </c>
      <c r="D710" s="17" t="s">
        <v>407</v>
      </c>
      <c r="E710" s="17" t="s">
        <v>540</v>
      </c>
      <c r="F710" s="15" t="s">
        <v>210</v>
      </c>
      <c r="G710" s="21">
        <v>0</v>
      </c>
      <c r="H710" s="21">
        <v>1</v>
      </c>
      <c r="I710" s="21">
        <v>1</v>
      </c>
      <c r="J710" s="21" t="s">
        <v>478</v>
      </c>
      <c r="K710" s="21" t="s">
        <v>478</v>
      </c>
      <c r="L710" s="21" t="s">
        <v>478</v>
      </c>
      <c r="M710" s="21">
        <v>1</v>
      </c>
      <c r="N710" s="21">
        <v>1</v>
      </c>
      <c r="O710" s="21">
        <v>1</v>
      </c>
      <c r="P710" s="15">
        <v>0</v>
      </c>
      <c r="Q710" s="15">
        <v>0</v>
      </c>
      <c r="R710" s="15">
        <v>0</v>
      </c>
      <c r="S710" s="15" t="s">
        <v>478</v>
      </c>
      <c r="T710" s="15">
        <v>0</v>
      </c>
      <c r="U710" s="15">
        <v>0</v>
      </c>
      <c r="V710" s="15">
        <v>0</v>
      </c>
      <c r="W710" s="15">
        <v>0</v>
      </c>
      <c r="X710" s="19">
        <f t="shared" si="15"/>
        <v>5</v>
      </c>
      <c r="Y710" s="15">
        <v>1</v>
      </c>
      <c r="Z710" s="20">
        <v>558</v>
      </c>
      <c r="AA710" s="20">
        <f t="shared" si="16"/>
        <v>2790</v>
      </c>
    </row>
    <row r="711" spans="1:27" ht="61.9" customHeight="1" x14ac:dyDescent="0.25">
      <c r="A711" s="15"/>
      <c r="B711" s="16" t="s">
        <v>450</v>
      </c>
      <c r="C711" s="15" t="s">
        <v>211</v>
      </c>
      <c r="D711" s="17" t="s">
        <v>408</v>
      </c>
      <c r="E711" s="17" t="s">
        <v>487</v>
      </c>
      <c r="F711" s="15" t="s">
        <v>210</v>
      </c>
      <c r="G711" s="21">
        <v>0</v>
      </c>
      <c r="H711" s="21">
        <v>2</v>
      </c>
      <c r="I711" s="21">
        <v>3</v>
      </c>
      <c r="J711" s="21">
        <v>2</v>
      </c>
      <c r="K711" s="21">
        <v>1</v>
      </c>
      <c r="L711" s="21" t="s">
        <v>478</v>
      </c>
      <c r="M711" s="21" t="s">
        <v>478</v>
      </c>
      <c r="N711" s="21" t="s">
        <v>478</v>
      </c>
      <c r="O711" s="21" t="s">
        <v>478</v>
      </c>
      <c r="P711" s="21">
        <v>0</v>
      </c>
      <c r="Q711" s="21">
        <v>1</v>
      </c>
      <c r="R711" s="21">
        <v>1</v>
      </c>
      <c r="S711" s="21">
        <v>0</v>
      </c>
      <c r="T711" s="21" t="s">
        <v>478</v>
      </c>
      <c r="U711" s="21">
        <v>0</v>
      </c>
      <c r="V711" s="21">
        <v>0</v>
      </c>
      <c r="W711" s="21">
        <v>1</v>
      </c>
      <c r="X711" s="19">
        <f t="shared" si="15"/>
        <v>11</v>
      </c>
      <c r="Y711" s="15">
        <v>1</v>
      </c>
      <c r="Z711" s="20">
        <v>558</v>
      </c>
      <c r="AA711" s="20">
        <f t="shared" si="16"/>
        <v>6138</v>
      </c>
    </row>
    <row r="712" spans="1:27" ht="61.9" customHeight="1" x14ac:dyDescent="0.25">
      <c r="A712" s="15"/>
      <c r="B712" s="16" t="s">
        <v>450</v>
      </c>
      <c r="C712" s="15" t="s">
        <v>212</v>
      </c>
      <c r="D712" s="17" t="s">
        <v>409</v>
      </c>
      <c r="E712" s="17" t="s">
        <v>506</v>
      </c>
      <c r="F712" s="15" t="s">
        <v>210</v>
      </c>
      <c r="G712" s="21">
        <v>0</v>
      </c>
      <c r="H712" s="21">
        <v>0</v>
      </c>
      <c r="I712" s="21" t="s">
        <v>478</v>
      </c>
      <c r="J712" s="21">
        <v>1</v>
      </c>
      <c r="K712" s="21" t="s">
        <v>478</v>
      </c>
      <c r="L712" s="21" t="s">
        <v>478</v>
      </c>
      <c r="M712" s="21" t="s">
        <v>478</v>
      </c>
      <c r="N712" s="21">
        <v>0</v>
      </c>
      <c r="O712" s="21" t="s">
        <v>478</v>
      </c>
      <c r="P712" s="21" t="s">
        <v>478</v>
      </c>
      <c r="Q712" s="21" t="s">
        <v>478</v>
      </c>
      <c r="R712" s="21">
        <v>1</v>
      </c>
      <c r="S712" s="15">
        <v>0</v>
      </c>
      <c r="T712" s="15">
        <v>0</v>
      </c>
      <c r="U712" s="15">
        <v>0</v>
      </c>
      <c r="V712" s="15">
        <v>0</v>
      </c>
      <c r="W712" s="15">
        <v>0</v>
      </c>
      <c r="X712" s="19">
        <f t="shared" si="15"/>
        <v>2</v>
      </c>
      <c r="Y712" s="15">
        <v>1</v>
      </c>
      <c r="Z712" s="20">
        <v>558</v>
      </c>
      <c r="AA712" s="20">
        <f t="shared" si="16"/>
        <v>1116</v>
      </c>
    </row>
    <row r="713" spans="1:27" ht="61.9" customHeight="1" x14ac:dyDescent="0.25">
      <c r="A713" s="15"/>
      <c r="B713" s="16" t="s">
        <v>450</v>
      </c>
      <c r="C713" s="15" t="s">
        <v>213</v>
      </c>
      <c r="D713" s="17" t="s">
        <v>410</v>
      </c>
      <c r="E713" s="17" t="s">
        <v>508</v>
      </c>
      <c r="F713" s="15" t="s">
        <v>214</v>
      </c>
      <c r="G713" s="15">
        <v>0</v>
      </c>
      <c r="H713" s="15">
        <v>0</v>
      </c>
      <c r="I713" s="15">
        <v>5</v>
      </c>
      <c r="J713" s="15">
        <v>0</v>
      </c>
      <c r="K713" s="15">
        <v>0</v>
      </c>
      <c r="L713" s="15">
        <v>3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5">
        <v>8</v>
      </c>
      <c r="Y713" s="15">
        <v>2</v>
      </c>
      <c r="Z713" s="20">
        <v>474</v>
      </c>
      <c r="AA713" s="20">
        <f t="shared" si="16"/>
        <v>3792</v>
      </c>
    </row>
    <row r="714" spans="1:27" ht="61.9" customHeight="1" x14ac:dyDescent="0.25">
      <c r="A714" s="15"/>
      <c r="B714" s="16" t="s">
        <v>450</v>
      </c>
      <c r="C714" s="15" t="s">
        <v>213</v>
      </c>
      <c r="D714" s="17" t="s">
        <v>410</v>
      </c>
      <c r="E714" s="17" t="s">
        <v>508</v>
      </c>
      <c r="F714" s="15" t="s">
        <v>214</v>
      </c>
      <c r="G714" s="15">
        <v>0</v>
      </c>
      <c r="H714" s="15">
        <v>0</v>
      </c>
      <c r="I714" s="15">
        <v>2</v>
      </c>
      <c r="J714" s="15">
        <v>0</v>
      </c>
      <c r="K714" s="15">
        <v>0</v>
      </c>
      <c r="L714" s="15">
        <v>2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0</v>
      </c>
      <c r="S714" s="15">
        <v>0</v>
      </c>
      <c r="T714" s="15">
        <v>0</v>
      </c>
      <c r="U714" s="15">
        <v>0</v>
      </c>
      <c r="V714" s="15">
        <v>0</v>
      </c>
      <c r="W714" s="15">
        <v>0</v>
      </c>
      <c r="X714" s="15">
        <v>4</v>
      </c>
      <c r="Y714" s="15">
        <v>2</v>
      </c>
      <c r="Z714" s="20">
        <v>474</v>
      </c>
      <c r="AA714" s="20">
        <f t="shared" si="16"/>
        <v>1896</v>
      </c>
    </row>
    <row r="715" spans="1:27" ht="61.9" customHeight="1" x14ac:dyDescent="0.25">
      <c r="A715" s="15"/>
      <c r="B715" s="16" t="s">
        <v>450</v>
      </c>
      <c r="C715" s="15" t="s">
        <v>213</v>
      </c>
      <c r="D715" s="17" t="s">
        <v>410</v>
      </c>
      <c r="E715" s="17" t="s">
        <v>508</v>
      </c>
      <c r="F715" s="15" t="s">
        <v>214</v>
      </c>
      <c r="G715" s="15">
        <v>0</v>
      </c>
      <c r="H715" s="15">
        <v>0</v>
      </c>
      <c r="I715" s="15">
        <v>5</v>
      </c>
      <c r="J715" s="15">
        <v>0</v>
      </c>
      <c r="K715" s="15">
        <v>0</v>
      </c>
      <c r="L715" s="15">
        <v>7</v>
      </c>
      <c r="M715" s="15">
        <v>0</v>
      </c>
      <c r="N715" s="15">
        <v>0</v>
      </c>
      <c r="O715" s="15">
        <v>0</v>
      </c>
      <c r="P715" s="15">
        <v>0</v>
      </c>
      <c r="Q715" s="15">
        <v>0</v>
      </c>
      <c r="R715" s="15">
        <v>0</v>
      </c>
      <c r="S715" s="15">
        <v>0</v>
      </c>
      <c r="T715" s="15">
        <v>0</v>
      </c>
      <c r="U715" s="15">
        <v>0</v>
      </c>
      <c r="V715" s="15">
        <v>0</v>
      </c>
      <c r="W715" s="15">
        <v>0</v>
      </c>
      <c r="X715" s="15">
        <v>12</v>
      </c>
      <c r="Y715" s="15">
        <v>1</v>
      </c>
      <c r="Z715" s="20">
        <v>474</v>
      </c>
      <c r="AA715" s="20">
        <f t="shared" si="16"/>
        <v>5688</v>
      </c>
    </row>
    <row r="716" spans="1:27" ht="15" x14ac:dyDescent="0.25">
      <c r="A716" s="15"/>
      <c r="B716" s="16"/>
      <c r="C716" s="21" t="s">
        <v>215</v>
      </c>
      <c r="D716" s="22"/>
      <c r="E716" s="22"/>
      <c r="F716" s="21"/>
      <c r="G716" s="21">
        <v>0</v>
      </c>
      <c r="H716" s="21">
        <v>0</v>
      </c>
      <c r="I716" s="21">
        <v>12</v>
      </c>
      <c r="J716" s="21">
        <v>0</v>
      </c>
      <c r="K716" s="21">
        <v>0</v>
      </c>
      <c r="L716" s="21">
        <v>12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24</v>
      </c>
      <c r="Y716" s="15"/>
      <c r="Z716" s="20">
        <v>0</v>
      </c>
      <c r="AA716" s="20">
        <f t="shared" si="16"/>
        <v>0</v>
      </c>
    </row>
    <row r="717" spans="1:27" ht="61.9" customHeight="1" x14ac:dyDescent="0.25">
      <c r="A717" s="15"/>
      <c r="B717" s="16" t="s">
        <v>450</v>
      </c>
      <c r="C717" s="15" t="s">
        <v>216</v>
      </c>
      <c r="D717" s="17" t="s">
        <v>346</v>
      </c>
      <c r="E717" s="17" t="s">
        <v>461</v>
      </c>
      <c r="F717" s="15" t="s">
        <v>217</v>
      </c>
      <c r="G717" s="21">
        <v>0</v>
      </c>
      <c r="H717" s="21">
        <v>1</v>
      </c>
      <c r="I717" s="21">
        <v>2</v>
      </c>
      <c r="J717" s="21">
        <v>0</v>
      </c>
      <c r="K717" s="21">
        <v>1</v>
      </c>
      <c r="L717" s="21">
        <v>1</v>
      </c>
      <c r="M717" s="21" t="s">
        <v>478</v>
      </c>
      <c r="N717" s="21" t="s">
        <v>478</v>
      </c>
      <c r="O717" s="21">
        <v>1</v>
      </c>
      <c r="P717" s="21">
        <v>1</v>
      </c>
      <c r="Q717" s="21">
        <v>1</v>
      </c>
      <c r="R717" s="21">
        <v>1</v>
      </c>
      <c r="S717" s="21">
        <v>1</v>
      </c>
      <c r="T717" s="21">
        <v>1</v>
      </c>
      <c r="U717" s="21">
        <v>0</v>
      </c>
      <c r="V717" s="21">
        <v>1</v>
      </c>
      <c r="W717" s="21">
        <v>1</v>
      </c>
      <c r="X717" s="21">
        <f>SUM(G717:W717)</f>
        <v>13</v>
      </c>
      <c r="Y717" s="15">
        <v>1</v>
      </c>
      <c r="Z717" s="20">
        <v>492</v>
      </c>
      <c r="AA717" s="20">
        <f t="shared" si="16"/>
        <v>6396</v>
      </c>
    </row>
    <row r="718" spans="1:27" ht="61.9" customHeight="1" x14ac:dyDescent="0.25">
      <c r="A718" s="15"/>
      <c r="B718" s="16" t="s">
        <v>450</v>
      </c>
      <c r="C718" s="15" t="s">
        <v>218</v>
      </c>
      <c r="D718" s="17" t="s">
        <v>411</v>
      </c>
      <c r="E718" s="17" t="s">
        <v>543</v>
      </c>
      <c r="F718" s="15" t="s">
        <v>219</v>
      </c>
      <c r="G718" s="21">
        <v>0</v>
      </c>
      <c r="H718" s="21">
        <v>1</v>
      </c>
      <c r="I718" s="21">
        <v>2</v>
      </c>
      <c r="J718" s="21" t="s">
        <v>478</v>
      </c>
      <c r="K718" s="21">
        <v>2</v>
      </c>
      <c r="L718" s="21">
        <v>1</v>
      </c>
      <c r="M718" s="21" t="s">
        <v>478</v>
      </c>
      <c r="N718" s="21">
        <v>1</v>
      </c>
      <c r="O718" s="21">
        <v>0</v>
      </c>
      <c r="P718" s="21">
        <v>1</v>
      </c>
      <c r="Q718" s="21">
        <v>1</v>
      </c>
      <c r="R718" s="21">
        <v>1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f>SUM(G718:W718)</f>
        <v>10</v>
      </c>
      <c r="Y718" s="15">
        <v>1</v>
      </c>
      <c r="Z718" s="20">
        <v>480</v>
      </c>
      <c r="AA718" s="20">
        <f t="shared" ref="AA718:AA745" si="17">Z718*X718</f>
        <v>4800</v>
      </c>
    </row>
    <row r="719" spans="1:27" ht="61.9" customHeight="1" x14ac:dyDescent="0.25">
      <c r="A719" s="15"/>
      <c r="B719" s="16" t="s">
        <v>450</v>
      </c>
      <c r="C719" s="15" t="s">
        <v>220</v>
      </c>
      <c r="D719" s="17" t="s">
        <v>412</v>
      </c>
      <c r="E719" s="17" t="s">
        <v>498</v>
      </c>
      <c r="F719" s="15" t="s">
        <v>219</v>
      </c>
      <c r="G719" s="21">
        <v>1</v>
      </c>
      <c r="H719" s="21">
        <v>1</v>
      </c>
      <c r="I719" s="21">
        <v>2</v>
      </c>
      <c r="J719" s="21">
        <v>1</v>
      </c>
      <c r="K719" s="21">
        <v>1</v>
      </c>
      <c r="L719" s="21" t="s">
        <v>478</v>
      </c>
      <c r="M719" s="21" t="s">
        <v>478</v>
      </c>
      <c r="N719" s="21">
        <v>1</v>
      </c>
      <c r="O719" s="21" t="s">
        <v>478</v>
      </c>
      <c r="P719" s="21">
        <v>1</v>
      </c>
      <c r="Q719" s="21">
        <v>1</v>
      </c>
      <c r="R719" s="21">
        <v>0</v>
      </c>
      <c r="S719" s="21" t="s">
        <v>478</v>
      </c>
      <c r="T719" s="21">
        <v>0</v>
      </c>
      <c r="U719" s="21">
        <v>0</v>
      </c>
      <c r="V719" s="21">
        <v>0</v>
      </c>
      <c r="W719" s="21">
        <v>0</v>
      </c>
      <c r="X719" s="21">
        <f>SUM(G719:W719)</f>
        <v>9</v>
      </c>
      <c r="Y719" s="15">
        <v>1</v>
      </c>
      <c r="Z719" s="20">
        <v>480</v>
      </c>
      <c r="AA719" s="20">
        <f t="shared" si="17"/>
        <v>4320</v>
      </c>
    </row>
    <row r="720" spans="1:27" ht="61.9" customHeight="1" x14ac:dyDescent="0.25">
      <c r="A720" s="15"/>
      <c r="B720" s="16" t="s">
        <v>450</v>
      </c>
      <c r="C720" s="15" t="s">
        <v>221</v>
      </c>
      <c r="D720" s="17" t="s">
        <v>413</v>
      </c>
      <c r="E720" s="17" t="s">
        <v>482</v>
      </c>
      <c r="F720" s="15" t="s">
        <v>222</v>
      </c>
      <c r="G720" s="15">
        <v>0</v>
      </c>
      <c r="H720" s="15">
        <v>1</v>
      </c>
      <c r="I720" s="15">
        <v>0</v>
      </c>
      <c r="J720" s="15">
        <v>0</v>
      </c>
      <c r="K720" s="15">
        <v>0</v>
      </c>
      <c r="L720" s="15">
        <v>0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0</v>
      </c>
      <c r="S720" s="15">
        <v>0</v>
      </c>
      <c r="T720" s="15">
        <v>0</v>
      </c>
      <c r="U720" s="15">
        <v>0</v>
      </c>
      <c r="V720" s="15">
        <v>0</v>
      </c>
      <c r="W720" s="15">
        <v>0</v>
      </c>
      <c r="X720" s="15">
        <v>1</v>
      </c>
      <c r="Y720" s="15">
        <v>1</v>
      </c>
      <c r="Z720" s="20">
        <v>582</v>
      </c>
      <c r="AA720" s="20">
        <f t="shared" si="17"/>
        <v>582</v>
      </c>
    </row>
    <row r="721" spans="1:27" ht="61.9" customHeight="1" x14ac:dyDescent="0.25">
      <c r="A721" s="15"/>
      <c r="B721" s="16" t="s">
        <v>450</v>
      </c>
      <c r="C721" s="15" t="s">
        <v>221</v>
      </c>
      <c r="D721" s="17" t="s">
        <v>413</v>
      </c>
      <c r="E721" s="17" t="s">
        <v>482</v>
      </c>
      <c r="F721" s="15" t="s">
        <v>222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1</v>
      </c>
      <c r="O721" s="15">
        <v>2</v>
      </c>
      <c r="P721" s="15">
        <v>0</v>
      </c>
      <c r="Q721" s="15">
        <v>1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5">
        <v>4</v>
      </c>
      <c r="Y721" s="15">
        <v>1</v>
      </c>
      <c r="Z721" s="20">
        <v>582</v>
      </c>
      <c r="AA721" s="20">
        <f t="shared" si="17"/>
        <v>2328</v>
      </c>
    </row>
    <row r="722" spans="1:27" ht="61.9" customHeight="1" x14ac:dyDescent="0.25">
      <c r="A722" s="15"/>
      <c r="B722" s="16" t="s">
        <v>450</v>
      </c>
      <c r="C722" s="15" t="s">
        <v>221</v>
      </c>
      <c r="D722" s="17" t="s">
        <v>413</v>
      </c>
      <c r="E722" s="17" t="s">
        <v>482</v>
      </c>
      <c r="F722" s="15" t="s">
        <v>222</v>
      </c>
      <c r="G722" s="15">
        <v>0</v>
      </c>
      <c r="H722" s="15">
        <v>0</v>
      </c>
      <c r="I722" s="15">
        <v>0</v>
      </c>
      <c r="J722" s="15">
        <v>0</v>
      </c>
      <c r="K722" s="15">
        <v>1</v>
      </c>
      <c r="L722" s="15">
        <v>0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0</v>
      </c>
      <c r="S722" s="15">
        <v>0</v>
      </c>
      <c r="T722" s="15">
        <v>0</v>
      </c>
      <c r="U722" s="15">
        <v>0</v>
      </c>
      <c r="V722" s="15">
        <v>0</v>
      </c>
      <c r="W722" s="15">
        <v>0</v>
      </c>
      <c r="X722" s="15">
        <v>1</v>
      </c>
      <c r="Y722" s="15">
        <v>1</v>
      </c>
      <c r="Z722" s="20">
        <v>582</v>
      </c>
      <c r="AA722" s="20">
        <f t="shared" si="17"/>
        <v>582</v>
      </c>
    </row>
    <row r="723" spans="1:27" ht="61.9" customHeight="1" x14ac:dyDescent="0.25">
      <c r="A723" s="15"/>
      <c r="B723" s="16" t="s">
        <v>450</v>
      </c>
      <c r="C723" s="15" t="s">
        <v>221</v>
      </c>
      <c r="D723" s="17" t="s">
        <v>413</v>
      </c>
      <c r="E723" s="17" t="s">
        <v>482</v>
      </c>
      <c r="F723" s="15" t="s">
        <v>222</v>
      </c>
      <c r="G723" s="15">
        <v>0</v>
      </c>
      <c r="H723" s="15">
        <v>0</v>
      </c>
      <c r="I723" s="15">
        <v>0</v>
      </c>
      <c r="J723" s="15">
        <v>0</v>
      </c>
      <c r="K723" s="15">
        <v>1</v>
      </c>
      <c r="L723" s="15">
        <v>0</v>
      </c>
      <c r="M723" s="15">
        <v>2</v>
      </c>
      <c r="N723" s="15">
        <v>0</v>
      </c>
      <c r="O723" s="15">
        <v>1</v>
      </c>
      <c r="P723" s="15">
        <v>0</v>
      </c>
      <c r="Q723" s="15">
        <v>0</v>
      </c>
      <c r="R723" s="15">
        <v>0</v>
      </c>
      <c r="S723" s="15">
        <v>0</v>
      </c>
      <c r="T723" s="15">
        <v>0</v>
      </c>
      <c r="U723" s="15">
        <v>0</v>
      </c>
      <c r="V723" s="15">
        <v>0</v>
      </c>
      <c r="W723" s="15">
        <v>0</v>
      </c>
      <c r="X723" s="15">
        <v>4</v>
      </c>
      <c r="Y723" s="15">
        <v>1</v>
      </c>
      <c r="Z723" s="20">
        <v>582</v>
      </c>
      <c r="AA723" s="20">
        <f t="shared" si="17"/>
        <v>2328</v>
      </c>
    </row>
    <row r="724" spans="1:27" ht="61.9" customHeight="1" x14ac:dyDescent="0.25">
      <c r="A724" s="15"/>
      <c r="B724" s="16" t="s">
        <v>450</v>
      </c>
      <c r="C724" s="15" t="s">
        <v>221</v>
      </c>
      <c r="D724" s="17" t="s">
        <v>413</v>
      </c>
      <c r="E724" s="17" t="s">
        <v>482</v>
      </c>
      <c r="F724" s="15" t="s">
        <v>222</v>
      </c>
      <c r="G724" s="15">
        <v>0</v>
      </c>
      <c r="H724" s="15">
        <v>0</v>
      </c>
      <c r="I724" s="15">
        <v>0</v>
      </c>
      <c r="J724" s="15">
        <v>1</v>
      </c>
      <c r="K724" s="15">
        <v>0</v>
      </c>
      <c r="L724" s="15">
        <v>2</v>
      </c>
      <c r="M724" s="15">
        <v>0</v>
      </c>
      <c r="N724" s="15">
        <v>1</v>
      </c>
      <c r="O724" s="15">
        <v>0</v>
      </c>
      <c r="P724" s="15">
        <v>0</v>
      </c>
      <c r="Q724" s="15">
        <v>0</v>
      </c>
      <c r="R724" s="15">
        <v>0</v>
      </c>
      <c r="S724" s="15">
        <v>0</v>
      </c>
      <c r="T724" s="15">
        <v>0</v>
      </c>
      <c r="U724" s="15">
        <v>0</v>
      </c>
      <c r="V724" s="15">
        <v>0</v>
      </c>
      <c r="W724" s="15">
        <v>0</v>
      </c>
      <c r="X724" s="15">
        <v>4</v>
      </c>
      <c r="Y724" s="15">
        <v>1</v>
      </c>
      <c r="Z724" s="20">
        <v>582</v>
      </c>
      <c r="AA724" s="20">
        <f t="shared" si="17"/>
        <v>2328</v>
      </c>
    </row>
    <row r="725" spans="1:27" ht="61.9" customHeight="1" x14ac:dyDescent="0.25">
      <c r="A725" s="15"/>
      <c r="B725" s="16" t="s">
        <v>450</v>
      </c>
      <c r="C725" s="15" t="s">
        <v>221</v>
      </c>
      <c r="D725" s="17" t="s">
        <v>413</v>
      </c>
      <c r="E725" s="17" t="s">
        <v>482</v>
      </c>
      <c r="F725" s="15" t="s">
        <v>222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1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5">
        <v>1</v>
      </c>
      <c r="Y725" s="15">
        <v>1</v>
      </c>
      <c r="Z725" s="20">
        <v>582</v>
      </c>
      <c r="AA725" s="20">
        <f t="shared" si="17"/>
        <v>582</v>
      </c>
    </row>
    <row r="726" spans="1:27" ht="61.9" customHeight="1" x14ac:dyDescent="0.25">
      <c r="A726" s="15"/>
      <c r="B726" s="16" t="s">
        <v>450</v>
      </c>
      <c r="C726" s="15" t="s">
        <v>221</v>
      </c>
      <c r="D726" s="17" t="s">
        <v>413</v>
      </c>
      <c r="E726" s="17" t="s">
        <v>482</v>
      </c>
      <c r="F726" s="15" t="s">
        <v>222</v>
      </c>
      <c r="G726" s="15">
        <v>0</v>
      </c>
      <c r="H726" s="15">
        <v>0</v>
      </c>
      <c r="I726" s="15">
        <v>0</v>
      </c>
      <c r="J726" s="15">
        <v>0</v>
      </c>
      <c r="K726" s="15">
        <v>1</v>
      </c>
      <c r="L726" s="15">
        <v>0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0</v>
      </c>
      <c r="S726" s="15">
        <v>0</v>
      </c>
      <c r="T726" s="15">
        <v>0</v>
      </c>
      <c r="U726" s="15">
        <v>0</v>
      </c>
      <c r="V726" s="15">
        <v>0</v>
      </c>
      <c r="W726" s="15">
        <v>0</v>
      </c>
      <c r="X726" s="15">
        <v>1</v>
      </c>
      <c r="Y726" s="15">
        <v>1</v>
      </c>
      <c r="Z726" s="20">
        <v>582</v>
      </c>
      <c r="AA726" s="20">
        <f t="shared" si="17"/>
        <v>582</v>
      </c>
    </row>
    <row r="727" spans="1:27" ht="61.9" customHeight="1" x14ac:dyDescent="0.25">
      <c r="A727" s="15"/>
      <c r="B727" s="16" t="s">
        <v>450</v>
      </c>
      <c r="C727" s="15" t="s">
        <v>221</v>
      </c>
      <c r="D727" s="17" t="s">
        <v>413</v>
      </c>
      <c r="E727" s="17" t="s">
        <v>482</v>
      </c>
      <c r="F727" s="15" t="s">
        <v>222</v>
      </c>
      <c r="G727" s="15">
        <v>0</v>
      </c>
      <c r="H727" s="15">
        <v>0</v>
      </c>
      <c r="I727" s="15">
        <v>1</v>
      </c>
      <c r="J727" s="15">
        <v>0</v>
      </c>
      <c r="K727" s="15">
        <v>0</v>
      </c>
      <c r="L727" s="15">
        <v>1</v>
      </c>
      <c r="M727" s="15">
        <v>1</v>
      </c>
      <c r="N727" s="15">
        <v>0</v>
      </c>
      <c r="O727" s="15">
        <v>1</v>
      </c>
      <c r="P727" s="15">
        <v>0</v>
      </c>
      <c r="Q727" s="15">
        <v>0</v>
      </c>
      <c r="R727" s="15">
        <v>0</v>
      </c>
      <c r="S727" s="15">
        <v>0</v>
      </c>
      <c r="T727" s="15">
        <v>0</v>
      </c>
      <c r="U727" s="15">
        <v>0</v>
      </c>
      <c r="V727" s="15">
        <v>0</v>
      </c>
      <c r="W727" s="15">
        <v>0</v>
      </c>
      <c r="X727" s="15">
        <v>4</v>
      </c>
      <c r="Y727" s="15">
        <v>1</v>
      </c>
      <c r="Z727" s="20">
        <v>582</v>
      </c>
      <c r="AA727" s="20">
        <f t="shared" si="17"/>
        <v>2328</v>
      </c>
    </row>
    <row r="728" spans="1:27" ht="15" x14ac:dyDescent="0.25">
      <c r="A728" s="15"/>
      <c r="B728" s="16"/>
      <c r="C728" s="21" t="s">
        <v>223</v>
      </c>
      <c r="D728" s="22"/>
      <c r="E728" s="22"/>
      <c r="F728" s="21"/>
      <c r="G728" s="21">
        <v>0</v>
      </c>
      <c r="H728" s="21">
        <v>1</v>
      </c>
      <c r="I728" s="21">
        <v>1</v>
      </c>
      <c r="J728" s="21">
        <v>1</v>
      </c>
      <c r="K728" s="21">
        <v>3</v>
      </c>
      <c r="L728" s="21">
        <v>3</v>
      </c>
      <c r="M728" s="21">
        <v>4</v>
      </c>
      <c r="N728" s="21">
        <v>2</v>
      </c>
      <c r="O728" s="21">
        <v>4</v>
      </c>
      <c r="P728" s="21">
        <v>0</v>
      </c>
      <c r="Q728" s="21">
        <v>1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21">
        <v>0</v>
      </c>
      <c r="X728" s="21">
        <v>20</v>
      </c>
      <c r="Y728" s="15"/>
      <c r="Z728" s="20">
        <v>0</v>
      </c>
      <c r="AA728" s="20">
        <f t="shared" si="17"/>
        <v>0</v>
      </c>
    </row>
    <row r="729" spans="1:27" ht="61.9" customHeight="1" x14ac:dyDescent="0.25">
      <c r="A729" s="15"/>
      <c r="B729" s="16" t="s">
        <v>450</v>
      </c>
      <c r="C729" s="15" t="s">
        <v>224</v>
      </c>
      <c r="D729" s="17" t="s">
        <v>404</v>
      </c>
      <c r="E729" s="17" t="s">
        <v>495</v>
      </c>
      <c r="F729" s="15" t="s">
        <v>222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1</v>
      </c>
      <c r="V729" s="15">
        <v>0</v>
      </c>
      <c r="W729" s="15">
        <v>0</v>
      </c>
      <c r="X729" s="15">
        <v>1</v>
      </c>
      <c r="Y729" s="15">
        <v>1</v>
      </c>
      <c r="Z729" s="20">
        <v>582</v>
      </c>
      <c r="AA729" s="20">
        <f t="shared" si="17"/>
        <v>582</v>
      </c>
    </row>
    <row r="730" spans="1:27" ht="61.9" customHeight="1" x14ac:dyDescent="0.25">
      <c r="A730" s="15"/>
      <c r="B730" s="16" t="s">
        <v>450</v>
      </c>
      <c r="C730" s="15" t="s">
        <v>224</v>
      </c>
      <c r="D730" s="17" t="s">
        <v>404</v>
      </c>
      <c r="E730" s="17" t="s">
        <v>495</v>
      </c>
      <c r="F730" s="15" t="s">
        <v>222</v>
      </c>
      <c r="G730" s="15">
        <v>0</v>
      </c>
      <c r="H730" s="15">
        <v>0</v>
      </c>
      <c r="I730" s="15">
        <v>1</v>
      </c>
      <c r="J730" s="15">
        <v>0</v>
      </c>
      <c r="K730" s="15">
        <v>0</v>
      </c>
      <c r="L730" s="15">
        <v>0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0</v>
      </c>
      <c r="S730" s="15">
        <v>0</v>
      </c>
      <c r="T730" s="15">
        <v>0</v>
      </c>
      <c r="U730" s="15">
        <v>0</v>
      </c>
      <c r="V730" s="15">
        <v>0</v>
      </c>
      <c r="W730" s="15">
        <v>0</v>
      </c>
      <c r="X730" s="15">
        <v>1</v>
      </c>
      <c r="Y730" s="15">
        <v>1</v>
      </c>
      <c r="Z730" s="20">
        <v>582</v>
      </c>
      <c r="AA730" s="20">
        <f t="shared" si="17"/>
        <v>582</v>
      </c>
    </row>
    <row r="731" spans="1:27" ht="61.9" customHeight="1" x14ac:dyDescent="0.25">
      <c r="A731" s="15"/>
      <c r="B731" s="16" t="s">
        <v>450</v>
      </c>
      <c r="C731" s="15" t="s">
        <v>224</v>
      </c>
      <c r="D731" s="17" t="s">
        <v>404</v>
      </c>
      <c r="E731" s="17" t="s">
        <v>495</v>
      </c>
      <c r="F731" s="15" t="s">
        <v>222</v>
      </c>
      <c r="G731" s="15">
        <v>0</v>
      </c>
      <c r="H731" s="15">
        <v>0</v>
      </c>
      <c r="I731" s="15">
        <v>0</v>
      </c>
      <c r="J731" s="15">
        <v>1</v>
      </c>
      <c r="K731" s="15">
        <v>0</v>
      </c>
      <c r="L731" s="15">
        <v>0</v>
      </c>
      <c r="M731" s="15">
        <v>0</v>
      </c>
      <c r="N731" s="15">
        <v>0</v>
      </c>
      <c r="O731" s="15">
        <v>0</v>
      </c>
      <c r="P731" s="15">
        <v>0</v>
      </c>
      <c r="Q731" s="15">
        <v>0</v>
      </c>
      <c r="R731" s="15">
        <v>0</v>
      </c>
      <c r="S731" s="15">
        <v>0</v>
      </c>
      <c r="T731" s="15">
        <v>0</v>
      </c>
      <c r="U731" s="15">
        <v>0</v>
      </c>
      <c r="V731" s="15">
        <v>0</v>
      </c>
      <c r="W731" s="15">
        <v>0</v>
      </c>
      <c r="X731" s="15">
        <v>1</v>
      </c>
      <c r="Y731" s="15">
        <v>1</v>
      </c>
      <c r="Z731" s="20">
        <v>582</v>
      </c>
      <c r="AA731" s="20">
        <f t="shared" si="17"/>
        <v>582</v>
      </c>
    </row>
    <row r="732" spans="1:27" ht="61.9" customHeight="1" x14ac:dyDescent="0.25">
      <c r="A732" s="15"/>
      <c r="B732" s="16" t="s">
        <v>450</v>
      </c>
      <c r="C732" s="15" t="s">
        <v>224</v>
      </c>
      <c r="D732" s="17" t="s">
        <v>404</v>
      </c>
      <c r="E732" s="17" t="s">
        <v>495</v>
      </c>
      <c r="F732" s="15" t="s">
        <v>222</v>
      </c>
      <c r="G732" s="15">
        <v>0</v>
      </c>
      <c r="H732" s="15">
        <v>0</v>
      </c>
      <c r="I732" s="15">
        <v>0</v>
      </c>
      <c r="J732" s="15">
        <v>0</v>
      </c>
      <c r="K732" s="15">
        <v>1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0</v>
      </c>
      <c r="S732" s="15">
        <v>1</v>
      </c>
      <c r="T732" s="15">
        <v>0</v>
      </c>
      <c r="U732" s="15">
        <v>0</v>
      </c>
      <c r="V732" s="15">
        <v>0</v>
      </c>
      <c r="W732" s="15">
        <v>0</v>
      </c>
      <c r="X732" s="15">
        <v>2</v>
      </c>
      <c r="Y732" s="15">
        <v>1</v>
      </c>
      <c r="Z732" s="20">
        <v>582</v>
      </c>
      <c r="AA732" s="20">
        <f t="shared" si="17"/>
        <v>1164</v>
      </c>
    </row>
    <row r="733" spans="1:27" ht="61.9" customHeight="1" x14ac:dyDescent="0.25">
      <c r="A733" s="15"/>
      <c r="B733" s="16" t="s">
        <v>450</v>
      </c>
      <c r="C733" s="15" t="s">
        <v>224</v>
      </c>
      <c r="D733" s="17" t="s">
        <v>404</v>
      </c>
      <c r="E733" s="17" t="s">
        <v>495</v>
      </c>
      <c r="F733" s="15" t="s">
        <v>222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1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1</v>
      </c>
      <c r="Y733" s="15">
        <v>1</v>
      </c>
      <c r="Z733" s="20">
        <v>582</v>
      </c>
      <c r="AA733" s="20">
        <f t="shared" si="17"/>
        <v>582</v>
      </c>
    </row>
    <row r="734" spans="1:27" ht="61.9" customHeight="1" x14ac:dyDescent="0.25">
      <c r="A734" s="15"/>
      <c r="B734" s="16" t="s">
        <v>450</v>
      </c>
      <c r="C734" s="15" t="s">
        <v>224</v>
      </c>
      <c r="D734" s="17" t="s">
        <v>404</v>
      </c>
      <c r="E734" s="17" t="s">
        <v>495</v>
      </c>
      <c r="F734" s="15" t="s">
        <v>222</v>
      </c>
      <c r="G734" s="15">
        <v>1</v>
      </c>
      <c r="H734" s="15">
        <v>0</v>
      </c>
      <c r="I734" s="15">
        <v>0</v>
      </c>
      <c r="J734" s="15">
        <v>0</v>
      </c>
      <c r="K734" s="15">
        <v>0</v>
      </c>
      <c r="L734" s="15">
        <v>0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0</v>
      </c>
      <c r="S734" s="15">
        <v>0</v>
      </c>
      <c r="T734" s="15">
        <v>0</v>
      </c>
      <c r="U734" s="15">
        <v>0</v>
      </c>
      <c r="V734" s="15">
        <v>0</v>
      </c>
      <c r="W734" s="15">
        <v>0</v>
      </c>
      <c r="X734" s="15">
        <v>1</v>
      </c>
      <c r="Y734" s="15">
        <v>1</v>
      </c>
      <c r="Z734" s="20">
        <v>582</v>
      </c>
      <c r="AA734" s="20">
        <f t="shared" si="17"/>
        <v>582</v>
      </c>
    </row>
    <row r="735" spans="1:27" ht="61.9" customHeight="1" x14ac:dyDescent="0.25">
      <c r="A735" s="15"/>
      <c r="B735" s="16" t="s">
        <v>450</v>
      </c>
      <c r="C735" s="15" t="s">
        <v>224</v>
      </c>
      <c r="D735" s="17" t="s">
        <v>404</v>
      </c>
      <c r="E735" s="17" t="s">
        <v>495</v>
      </c>
      <c r="F735" s="15" t="s">
        <v>222</v>
      </c>
      <c r="G735" s="15">
        <v>0</v>
      </c>
      <c r="H735" s="15">
        <v>0</v>
      </c>
      <c r="I735" s="15">
        <v>1</v>
      </c>
      <c r="J735" s="15">
        <v>0</v>
      </c>
      <c r="K735" s="15">
        <v>0</v>
      </c>
      <c r="L735" s="15">
        <v>1</v>
      </c>
      <c r="M735" s="15">
        <v>1</v>
      </c>
      <c r="N735" s="15">
        <v>0</v>
      </c>
      <c r="O735" s="15">
        <v>1</v>
      </c>
      <c r="P735" s="15">
        <v>0</v>
      </c>
      <c r="Q735" s="15">
        <v>0</v>
      </c>
      <c r="R735" s="15">
        <v>0</v>
      </c>
      <c r="S735" s="15">
        <v>0</v>
      </c>
      <c r="T735" s="15">
        <v>0</v>
      </c>
      <c r="U735" s="15">
        <v>0</v>
      </c>
      <c r="V735" s="15">
        <v>0</v>
      </c>
      <c r="W735" s="15">
        <v>0</v>
      </c>
      <c r="X735" s="15">
        <v>4</v>
      </c>
      <c r="Y735" s="15">
        <v>1</v>
      </c>
      <c r="Z735" s="20">
        <v>582</v>
      </c>
      <c r="AA735" s="20">
        <f t="shared" si="17"/>
        <v>2328</v>
      </c>
    </row>
    <row r="736" spans="1:27" ht="61.9" customHeight="1" x14ac:dyDescent="0.25">
      <c r="A736" s="15"/>
      <c r="B736" s="16" t="s">
        <v>450</v>
      </c>
      <c r="C736" s="15" t="s">
        <v>224</v>
      </c>
      <c r="D736" s="17" t="s">
        <v>404</v>
      </c>
      <c r="E736" s="17" t="s">
        <v>495</v>
      </c>
      <c r="F736" s="15" t="s">
        <v>222</v>
      </c>
      <c r="G736" s="15">
        <v>0</v>
      </c>
      <c r="H736" s="15">
        <v>0</v>
      </c>
      <c r="I736" s="15">
        <v>0</v>
      </c>
      <c r="J736" s="15">
        <v>0</v>
      </c>
      <c r="K736" s="15">
        <v>0</v>
      </c>
      <c r="L736" s="15">
        <v>0</v>
      </c>
      <c r="M736" s="15">
        <v>0</v>
      </c>
      <c r="N736" s="15">
        <v>0</v>
      </c>
      <c r="O736" s="15">
        <v>1</v>
      </c>
      <c r="P736" s="15">
        <v>0</v>
      </c>
      <c r="Q736" s="15">
        <v>0</v>
      </c>
      <c r="R736" s="15">
        <v>0</v>
      </c>
      <c r="S736" s="15">
        <v>0</v>
      </c>
      <c r="T736" s="15">
        <v>0</v>
      </c>
      <c r="U736" s="15">
        <v>0</v>
      </c>
      <c r="V736" s="15">
        <v>0</v>
      </c>
      <c r="W736" s="15">
        <v>0</v>
      </c>
      <c r="X736" s="15">
        <v>1</v>
      </c>
      <c r="Y736" s="15">
        <v>1</v>
      </c>
      <c r="Z736" s="20">
        <v>582</v>
      </c>
      <c r="AA736" s="20">
        <f t="shared" si="17"/>
        <v>582</v>
      </c>
    </row>
    <row r="737" spans="1:27" ht="61.9" customHeight="1" x14ac:dyDescent="0.25">
      <c r="A737" s="15"/>
      <c r="B737" s="16" t="s">
        <v>450</v>
      </c>
      <c r="C737" s="15" t="s">
        <v>224</v>
      </c>
      <c r="D737" s="17" t="s">
        <v>404</v>
      </c>
      <c r="E737" s="17" t="s">
        <v>495</v>
      </c>
      <c r="F737" s="15" t="s">
        <v>222</v>
      </c>
      <c r="G737" s="15">
        <v>0</v>
      </c>
      <c r="H737" s="15">
        <v>0</v>
      </c>
      <c r="I737" s="15">
        <v>0</v>
      </c>
      <c r="J737" s="15">
        <v>1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1</v>
      </c>
      <c r="Y737" s="15">
        <v>1</v>
      </c>
      <c r="Z737" s="20">
        <v>582</v>
      </c>
      <c r="AA737" s="20">
        <f t="shared" si="17"/>
        <v>582</v>
      </c>
    </row>
    <row r="738" spans="1:27" ht="61.9" customHeight="1" x14ac:dyDescent="0.25">
      <c r="A738" s="15"/>
      <c r="B738" s="16" t="s">
        <v>450</v>
      </c>
      <c r="C738" s="15" t="s">
        <v>224</v>
      </c>
      <c r="D738" s="17" t="s">
        <v>404</v>
      </c>
      <c r="E738" s="17" t="s">
        <v>495</v>
      </c>
      <c r="F738" s="15" t="s">
        <v>222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  <c r="M738" s="15">
        <v>1</v>
      </c>
      <c r="N738" s="15">
        <v>0</v>
      </c>
      <c r="O738" s="15">
        <v>0</v>
      </c>
      <c r="P738" s="15">
        <v>0</v>
      </c>
      <c r="Q738" s="15">
        <v>0</v>
      </c>
      <c r="R738" s="15">
        <v>0</v>
      </c>
      <c r="S738" s="15">
        <v>0</v>
      </c>
      <c r="T738" s="15">
        <v>0</v>
      </c>
      <c r="U738" s="15">
        <v>0</v>
      </c>
      <c r="V738" s="15">
        <v>0</v>
      </c>
      <c r="W738" s="15">
        <v>0</v>
      </c>
      <c r="X738" s="15">
        <v>1</v>
      </c>
      <c r="Y738" s="15">
        <v>1</v>
      </c>
      <c r="Z738" s="20">
        <v>582</v>
      </c>
      <c r="AA738" s="20">
        <f t="shared" si="17"/>
        <v>582</v>
      </c>
    </row>
    <row r="739" spans="1:27" ht="61.9" customHeight="1" x14ac:dyDescent="0.25">
      <c r="A739" s="15"/>
      <c r="B739" s="16" t="s">
        <v>450</v>
      </c>
      <c r="C739" s="15" t="s">
        <v>224</v>
      </c>
      <c r="D739" s="17" t="s">
        <v>404</v>
      </c>
      <c r="E739" s="17" t="s">
        <v>495</v>
      </c>
      <c r="F739" s="15" t="s">
        <v>222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v>0</v>
      </c>
      <c r="O739" s="15">
        <v>1</v>
      </c>
      <c r="P739" s="15">
        <v>0</v>
      </c>
      <c r="Q739" s="15">
        <v>1</v>
      </c>
      <c r="R739" s="15">
        <v>0</v>
      </c>
      <c r="S739" s="15">
        <v>0</v>
      </c>
      <c r="T739" s="15">
        <v>1</v>
      </c>
      <c r="U739" s="15">
        <v>0</v>
      </c>
      <c r="V739" s="15">
        <v>0</v>
      </c>
      <c r="W739" s="15">
        <v>0</v>
      </c>
      <c r="X739" s="15">
        <v>3</v>
      </c>
      <c r="Y739" s="15">
        <v>1</v>
      </c>
      <c r="Z739" s="20">
        <v>582</v>
      </c>
      <c r="AA739" s="20">
        <f t="shared" si="17"/>
        <v>1746</v>
      </c>
    </row>
    <row r="740" spans="1:27" ht="61.9" customHeight="1" x14ac:dyDescent="0.25">
      <c r="A740" s="15"/>
      <c r="B740" s="16" t="s">
        <v>450</v>
      </c>
      <c r="C740" s="15" t="s">
        <v>224</v>
      </c>
      <c r="D740" s="17" t="s">
        <v>404</v>
      </c>
      <c r="E740" s="17" t="s">
        <v>495</v>
      </c>
      <c r="F740" s="15" t="s">
        <v>222</v>
      </c>
      <c r="G740" s="15">
        <v>0</v>
      </c>
      <c r="H740" s="15">
        <v>1</v>
      </c>
      <c r="I740" s="15">
        <v>0</v>
      </c>
      <c r="J740" s="15">
        <v>1</v>
      </c>
      <c r="K740" s="15">
        <v>1</v>
      </c>
      <c r="L740" s="15">
        <v>0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0</v>
      </c>
      <c r="S740" s="15">
        <v>0</v>
      </c>
      <c r="T740" s="15">
        <v>0</v>
      </c>
      <c r="U740" s="15">
        <v>0</v>
      </c>
      <c r="V740" s="15">
        <v>0</v>
      </c>
      <c r="W740" s="15">
        <v>0</v>
      </c>
      <c r="X740" s="15">
        <v>3</v>
      </c>
      <c r="Y740" s="15">
        <v>1</v>
      </c>
      <c r="Z740" s="20">
        <v>582</v>
      </c>
      <c r="AA740" s="20">
        <f t="shared" si="17"/>
        <v>1746</v>
      </c>
    </row>
    <row r="741" spans="1:27" ht="15" x14ac:dyDescent="0.25">
      <c r="A741" s="15"/>
      <c r="B741" s="16"/>
      <c r="C741" s="21" t="s">
        <v>225</v>
      </c>
      <c r="D741" s="22"/>
      <c r="E741" s="22"/>
      <c r="F741" s="21"/>
      <c r="G741" s="21">
        <v>1</v>
      </c>
      <c r="H741" s="21">
        <v>1</v>
      </c>
      <c r="I741" s="21">
        <v>2</v>
      </c>
      <c r="J741" s="21">
        <v>3</v>
      </c>
      <c r="K741" s="21">
        <v>2</v>
      </c>
      <c r="L741" s="21">
        <v>1</v>
      </c>
      <c r="M741" s="21">
        <v>3</v>
      </c>
      <c r="N741" s="21">
        <v>0</v>
      </c>
      <c r="O741" s="21">
        <v>3</v>
      </c>
      <c r="P741" s="21">
        <v>0</v>
      </c>
      <c r="Q741" s="21">
        <v>1</v>
      </c>
      <c r="R741" s="21">
        <v>0</v>
      </c>
      <c r="S741" s="21">
        <v>1</v>
      </c>
      <c r="T741" s="21">
        <v>1</v>
      </c>
      <c r="U741" s="21">
        <v>1</v>
      </c>
      <c r="V741" s="21">
        <v>0</v>
      </c>
      <c r="W741" s="21">
        <v>0</v>
      </c>
      <c r="X741" s="21">
        <v>20</v>
      </c>
      <c r="Y741" s="15"/>
      <c r="Z741" s="20">
        <v>0</v>
      </c>
      <c r="AA741" s="20">
        <f t="shared" si="17"/>
        <v>0</v>
      </c>
    </row>
    <row r="742" spans="1:27" ht="61.9" customHeight="1" x14ac:dyDescent="0.25">
      <c r="A742" s="15"/>
      <c r="B742" s="16" t="s">
        <v>450</v>
      </c>
      <c r="C742" s="15" t="s">
        <v>226</v>
      </c>
      <c r="D742" s="17" t="s">
        <v>342</v>
      </c>
      <c r="E742" s="17" t="s">
        <v>488</v>
      </c>
      <c r="F742" s="15" t="s">
        <v>222</v>
      </c>
      <c r="G742" s="21">
        <v>0</v>
      </c>
      <c r="H742" s="21">
        <v>1</v>
      </c>
      <c r="I742" s="21">
        <v>2</v>
      </c>
      <c r="J742" s="21">
        <v>1</v>
      </c>
      <c r="K742" s="21">
        <v>1</v>
      </c>
      <c r="L742" s="21" t="s">
        <v>478</v>
      </c>
      <c r="M742" s="21">
        <v>1</v>
      </c>
      <c r="N742" s="21">
        <v>1</v>
      </c>
      <c r="O742" s="21">
        <v>1</v>
      </c>
      <c r="P742" s="21">
        <v>1</v>
      </c>
      <c r="Q742" s="21">
        <v>1</v>
      </c>
      <c r="R742" s="21">
        <v>1</v>
      </c>
      <c r="S742" s="21" t="s">
        <v>478</v>
      </c>
      <c r="T742" s="21" t="s">
        <v>478</v>
      </c>
      <c r="U742" s="21">
        <v>1</v>
      </c>
      <c r="V742" s="21">
        <v>0</v>
      </c>
      <c r="W742" s="21">
        <v>0</v>
      </c>
      <c r="X742" s="21">
        <f>SUM(G742:W742)</f>
        <v>12</v>
      </c>
      <c r="Y742" s="15">
        <v>1</v>
      </c>
      <c r="Z742" s="20">
        <v>582</v>
      </c>
      <c r="AA742" s="20">
        <f t="shared" si="17"/>
        <v>6984</v>
      </c>
    </row>
    <row r="743" spans="1:27" ht="61.9" customHeight="1" x14ac:dyDescent="0.25">
      <c r="A743" s="15"/>
      <c r="B743" s="16" t="s">
        <v>450</v>
      </c>
      <c r="C743" s="15" t="s">
        <v>227</v>
      </c>
      <c r="D743" s="17" t="s">
        <v>401</v>
      </c>
      <c r="E743" s="17" t="s">
        <v>519</v>
      </c>
      <c r="F743" s="15" t="s">
        <v>228</v>
      </c>
      <c r="G743" s="15">
        <v>0</v>
      </c>
      <c r="H743" s="15">
        <v>0</v>
      </c>
      <c r="I743" s="15">
        <v>0</v>
      </c>
      <c r="J743" s="15">
        <v>0</v>
      </c>
      <c r="K743" s="15">
        <v>0</v>
      </c>
      <c r="L743" s="15">
        <v>0</v>
      </c>
      <c r="M743" s="15">
        <v>0</v>
      </c>
      <c r="N743" s="15">
        <v>0</v>
      </c>
      <c r="O743" s="15">
        <v>0</v>
      </c>
      <c r="P743" s="15">
        <v>2</v>
      </c>
      <c r="Q743" s="15">
        <v>2</v>
      </c>
      <c r="R743" s="15">
        <v>0</v>
      </c>
      <c r="S743" s="15">
        <v>0</v>
      </c>
      <c r="T743" s="15">
        <v>0</v>
      </c>
      <c r="U743" s="15">
        <v>0</v>
      </c>
      <c r="V743" s="15">
        <v>0</v>
      </c>
      <c r="W743" s="15">
        <v>0</v>
      </c>
      <c r="X743" s="15">
        <v>4</v>
      </c>
      <c r="Y743" s="15">
        <v>1</v>
      </c>
      <c r="Z743" s="20">
        <v>582</v>
      </c>
      <c r="AA743" s="20">
        <f t="shared" si="17"/>
        <v>2328</v>
      </c>
    </row>
    <row r="744" spans="1:27" ht="61.9" customHeight="1" x14ac:dyDescent="0.25">
      <c r="A744" s="15"/>
      <c r="B744" s="16" t="s">
        <v>450</v>
      </c>
      <c r="C744" s="15" t="s">
        <v>227</v>
      </c>
      <c r="D744" s="17" t="s">
        <v>401</v>
      </c>
      <c r="E744" s="17" t="s">
        <v>519</v>
      </c>
      <c r="F744" s="15" t="s">
        <v>228</v>
      </c>
      <c r="G744" s="15">
        <v>0</v>
      </c>
      <c r="H744" s="15">
        <v>0</v>
      </c>
      <c r="I744" s="15">
        <v>0</v>
      </c>
      <c r="J744" s="15">
        <v>0</v>
      </c>
      <c r="K744" s="15">
        <v>1</v>
      </c>
      <c r="L744" s="15">
        <v>0</v>
      </c>
      <c r="M744" s="15">
        <v>0</v>
      </c>
      <c r="N744" s="15">
        <v>2</v>
      </c>
      <c r="O744" s="15">
        <v>0</v>
      </c>
      <c r="P744" s="15">
        <v>0</v>
      </c>
      <c r="Q744" s="15">
        <v>0</v>
      </c>
      <c r="R744" s="15">
        <v>0</v>
      </c>
      <c r="S744" s="15">
        <v>1</v>
      </c>
      <c r="T744" s="15">
        <v>0</v>
      </c>
      <c r="U744" s="15">
        <v>0</v>
      </c>
      <c r="V744" s="15">
        <v>0</v>
      </c>
      <c r="W744" s="15">
        <v>0</v>
      </c>
      <c r="X744" s="15">
        <v>4</v>
      </c>
      <c r="Y744" s="15">
        <v>1</v>
      </c>
      <c r="Z744" s="20">
        <v>582</v>
      </c>
      <c r="AA744" s="20">
        <f t="shared" si="17"/>
        <v>2328</v>
      </c>
    </row>
    <row r="745" spans="1:27" ht="61.9" customHeight="1" x14ac:dyDescent="0.25">
      <c r="A745" s="15"/>
      <c r="B745" s="16" t="s">
        <v>450</v>
      </c>
      <c r="C745" s="15" t="s">
        <v>227</v>
      </c>
      <c r="D745" s="17" t="s">
        <v>401</v>
      </c>
      <c r="E745" s="17" t="s">
        <v>519</v>
      </c>
      <c r="F745" s="15" t="s">
        <v>228</v>
      </c>
      <c r="G745" s="15">
        <v>1</v>
      </c>
      <c r="H745" s="15">
        <v>1</v>
      </c>
      <c r="I745" s="15">
        <v>0</v>
      </c>
      <c r="J745" s="15">
        <v>1</v>
      </c>
      <c r="K745" s="15">
        <v>0</v>
      </c>
      <c r="L745" s="15">
        <v>0</v>
      </c>
      <c r="M745" s="15">
        <v>0</v>
      </c>
      <c r="N745" s="15">
        <v>1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4</v>
      </c>
      <c r="Y745" s="15">
        <v>1</v>
      </c>
      <c r="Z745" s="20">
        <v>582</v>
      </c>
      <c r="AA745" s="20">
        <f t="shared" si="17"/>
        <v>2328</v>
      </c>
    </row>
    <row r="746" spans="1:27" ht="61.9" customHeight="1" x14ac:dyDescent="0.25">
      <c r="A746" s="15"/>
      <c r="B746" s="16" t="s">
        <v>450</v>
      </c>
      <c r="C746" s="15" t="s">
        <v>227</v>
      </c>
      <c r="D746" s="17" t="s">
        <v>401</v>
      </c>
      <c r="E746" s="17" t="s">
        <v>519</v>
      </c>
      <c r="F746" s="15" t="s">
        <v>228</v>
      </c>
      <c r="G746" s="15">
        <v>0</v>
      </c>
      <c r="H746" s="15">
        <v>0</v>
      </c>
      <c r="I746" s="15">
        <v>1</v>
      </c>
      <c r="J746" s="15">
        <v>0</v>
      </c>
      <c r="K746" s="15">
        <v>0</v>
      </c>
      <c r="L746" s="15">
        <v>0</v>
      </c>
      <c r="M746" s="15">
        <v>0</v>
      </c>
      <c r="N746" s="15">
        <v>1</v>
      </c>
      <c r="O746" s="15">
        <v>0</v>
      </c>
      <c r="P746" s="15">
        <v>0</v>
      </c>
      <c r="Q746" s="15">
        <v>0</v>
      </c>
      <c r="R746" s="15">
        <v>1</v>
      </c>
      <c r="S746" s="15">
        <v>1</v>
      </c>
      <c r="T746" s="15">
        <v>0</v>
      </c>
      <c r="U746" s="15">
        <v>0</v>
      </c>
      <c r="V746" s="15">
        <v>0</v>
      </c>
      <c r="W746" s="15">
        <v>0</v>
      </c>
      <c r="X746" s="15">
        <v>4</v>
      </c>
      <c r="Y746" s="15">
        <v>1</v>
      </c>
      <c r="Z746" s="20">
        <v>582</v>
      </c>
      <c r="AA746" s="20">
        <f t="shared" ref="AA746:AA769" si="18">Z746*X746</f>
        <v>2328</v>
      </c>
    </row>
    <row r="747" spans="1:27" ht="61.9" customHeight="1" x14ac:dyDescent="0.25">
      <c r="A747" s="15"/>
      <c r="B747" s="16" t="s">
        <v>450</v>
      </c>
      <c r="C747" s="15" t="s">
        <v>227</v>
      </c>
      <c r="D747" s="17" t="s">
        <v>401</v>
      </c>
      <c r="E747" s="17" t="s">
        <v>519</v>
      </c>
      <c r="F747" s="15" t="s">
        <v>228</v>
      </c>
      <c r="G747" s="15">
        <v>0</v>
      </c>
      <c r="H747" s="15">
        <v>0</v>
      </c>
      <c r="I747" s="15">
        <v>0</v>
      </c>
      <c r="J747" s="15">
        <v>0</v>
      </c>
      <c r="K747" s="15">
        <v>0</v>
      </c>
      <c r="L747" s="15">
        <v>0</v>
      </c>
      <c r="M747" s="15">
        <v>1</v>
      </c>
      <c r="N747" s="15">
        <v>2</v>
      </c>
      <c r="O747" s="15">
        <v>1</v>
      </c>
      <c r="P747" s="15">
        <v>0</v>
      </c>
      <c r="Q747" s="15">
        <v>0</v>
      </c>
      <c r="R747" s="15">
        <v>0</v>
      </c>
      <c r="S747" s="15">
        <v>0</v>
      </c>
      <c r="T747" s="15">
        <v>0</v>
      </c>
      <c r="U747" s="15">
        <v>0</v>
      </c>
      <c r="V747" s="15">
        <v>0</v>
      </c>
      <c r="W747" s="15">
        <v>0</v>
      </c>
      <c r="X747" s="15">
        <v>4</v>
      </c>
      <c r="Y747" s="15">
        <v>1</v>
      </c>
      <c r="Z747" s="20">
        <v>582</v>
      </c>
      <c r="AA747" s="20">
        <f t="shared" si="18"/>
        <v>2328</v>
      </c>
    </row>
    <row r="748" spans="1:27" ht="61.9" customHeight="1" x14ac:dyDescent="0.25">
      <c r="A748" s="15"/>
      <c r="B748" s="16" t="s">
        <v>450</v>
      </c>
      <c r="C748" s="15" t="s">
        <v>227</v>
      </c>
      <c r="D748" s="17" t="s">
        <v>401</v>
      </c>
      <c r="E748" s="17" t="s">
        <v>519</v>
      </c>
      <c r="F748" s="15" t="s">
        <v>228</v>
      </c>
      <c r="G748" s="15">
        <v>0</v>
      </c>
      <c r="H748" s="15">
        <v>0</v>
      </c>
      <c r="I748" s="15">
        <v>1</v>
      </c>
      <c r="J748" s="15">
        <v>0</v>
      </c>
      <c r="K748" s="15">
        <v>0</v>
      </c>
      <c r="L748" s="15">
        <v>1</v>
      </c>
      <c r="M748" s="15">
        <v>0</v>
      </c>
      <c r="N748" s="15">
        <v>1</v>
      </c>
      <c r="O748" s="15">
        <v>1</v>
      </c>
      <c r="P748" s="15">
        <v>0</v>
      </c>
      <c r="Q748" s="15">
        <v>0</v>
      </c>
      <c r="R748" s="15">
        <v>0</v>
      </c>
      <c r="S748" s="15">
        <v>0</v>
      </c>
      <c r="T748" s="15">
        <v>0</v>
      </c>
      <c r="U748" s="15">
        <v>0</v>
      </c>
      <c r="V748" s="15">
        <v>0</v>
      </c>
      <c r="W748" s="15">
        <v>0</v>
      </c>
      <c r="X748" s="15">
        <v>4</v>
      </c>
      <c r="Y748" s="15">
        <v>1</v>
      </c>
      <c r="Z748" s="20">
        <v>582</v>
      </c>
      <c r="AA748" s="20">
        <f t="shared" si="18"/>
        <v>2328</v>
      </c>
    </row>
    <row r="749" spans="1:27" ht="61.9" customHeight="1" x14ac:dyDescent="0.25">
      <c r="A749" s="15"/>
      <c r="B749" s="16" t="s">
        <v>450</v>
      </c>
      <c r="C749" s="15" t="s">
        <v>227</v>
      </c>
      <c r="D749" s="17" t="s">
        <v>401</v>
      </c>
      <c r="E749" s="17" t="s">
        <v>519</v>
      </c>
      <c r="F749" s="15" t="s">
        <v>228</v>
      </c>
      <c r="G749" s="15">
        <v>0</v>
      </c>
      <c r="H749" s="15">
        <v>0</v>
      </c>
      <c r="I749" s="15">
        <v>0</v>
      </c>
      <c r="J749" s="15">
        <v>0</v>
      </c>
      <c r="K749" s="15">
        <v>1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1</v>
      </c>
      <c r="Y749" s="15">
        <v>1</v>
      </c>
      <c r="Z749" s="20">
        <v>582</v>
      </c>
      <c r="AA749" s="20">
        <f t="shared" si="18"/>
        <v>582</v>
      </c>
    </row>
    <row r="750" spans="1:27" ht="61.9" customHeight="1" x14ac:dyDescent="0.25">
      <c r="A750" s="15"/>
      <c r="B750" s="16" t="s">
        <v>450</v>
      </c>
      <c r="C750" s="15" t="s">
        <v>227</v>
      </c>
      <c r="D750" s="17" t="s">
        <v>401</v>
      </c>
      <c r="E750" s="17" t="s">
        <v>519</v>
      </c>
      <c r="F750" s="15" t="s">
        <v>228</v>
      </c>
      <c r="G750" s="15">
        <v>0</v>
      </c>
      <c r="H750" s="15">
        <v>0</v>
      </c>
      <c r="I750" s="15">
        <v>0</v>
      </c>
      <c r="J750" s="15">
        <v>0</v>
      </c>
      <c r="K750" s="15">
        <v>0</v>
      </c>
      <c r="L750" s="15">
        <v>0</v>
      </c>
      <c r="M750" s="15">
        <v>1</v>
      </c>
      <c r="N750" s="15">
        <v>0</v>
      </c>
      <c r="O750" s="15">
        <v>0</v>
      </c>
      <c r="P750" s="15">
        <v>0</v>
      </c>
      <c r="Q750" s="15">
        <v>0</v>
      </c>
      <c r="R750" s="15">
        <v>0</v>
      </c>
      <c r="S750" s="15">
        <v>0</v>
      </c>
      <c r="T750" s="15">
        <v>0</v>
      </c>
      <c r="U750" s="15">
        <v>0</v>
      </c>
      <c r="V750" s="15">
        <v>0</v>
      </c>
      <c r="W750" s="15">
        <v>0</v>
      </c>
      <c r="X750" s="15">
        <v>1</v>
      </c>
      <c r="Y750" s="15">
        <v>1</v>
      </c>
      <c r="Z750" s="20">
        <v>582</v>
      </c>
      <c r="AA750" s="20">
        <f t="shared" si="18"/>
        <v>582</v>
      </c>
    </row>
    <row r="751" spans="1:27" ht="15" x14ac:dyDescent="0.25">
      <c r="A751" s="15"/>
      <c r="B751" s="16"/>
      <c r="C751" s="21" t="s">
        <v>229</v>
      </c>
      <c r="D751" s="22"/>
      <c r="E751" s="22"/>
      <c r="F751" s="21"/>
      <c r="G751" s="21">
        <v>1</v>
      </c>
      <c r="H751" s="21">
        <v>1</v>
      </c>
      <c r="I751" s="21">
        <v>2</v>
      </c>
      <c r="J751" s="21">
        <v>1</v>
      </c>
      <c r="K751" s="21">
        <v>2</v>
      </c>
      <c r="L751" s="21">
        <v>1</v>
      </c>
      <c r="M751" s="21">
        <v>2</v>
      </c>
      <c r="N751" s="21">
        <v>7</v>
      </c>
      <c r="O751" s="21">
        <v>2</v>
      </c>
      <c r="P751" s="21">
        <v>2</v>
      </c>
      <c r="Q751" s="21">
        <v>2</v>
      </c>
      <c r="R751" s="21">
        <v>1</v>
      </c>
      <c r="S751" s="21">
        <v>2</v>
      </c>
      <c r="T751" s="21">
        <v>0</v>
      </c>
      <c r="U751" s="21">
        <v>0</v>
      </c>
      <c r="V751" s="21">
        <v>0</v>
      </c>
      <c r="W751" s="21">
        <v>0</v>
      </c>
      <c r="X751" s="21">
        <v>26</v>
      </c>
      <c r="Y751" s="15"/>
      <c r="Z751" s="20">
        <v>0</v>
      </c>
      <c r="AA751" s="20">
        <f t="shared" si="18"/>
        <v>0</v>
      </c>
    </row>
    <row r="752" spans="1:27" ht="61.9" customHeight="1" x14ac:dyDescent="0.25">
      <c r="A752" s="15"/>
      <c r="B752" s="16" t="s">
        <v>450</v>
      </c>
      <c r="C752" s="15" t="s">
        <v>230</v>
      </c>
      <c r="D752" s="17" t="s">
        <v>409</v>
      </c>
      <c r="E752" s="17" t="s">
        <v>506</v>
      </c>
      <c r="F752" s="15" t="s">
        <v>228</v>
      </c>
      <c r="G752" s="15">
        <v>1</v>
      </c>
      <c r="H752" s="15">
        <v>0</v>
      </c>
      <c r="I752" s="15">
        <v>0</v>
      </c>
      <c r="J752" s="15">
        <v>0</v>
      </c>
      <c r="K752" s="15">
        <v>1</v>
      </c>
      <c r="L752" s="15">
        <v>0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0</v>
      </c>
      <c r="S752" s="15">
        <v>0</v>
      </c>
      <c r="T752" s="15">
        <v>0</v>
      </c>
      <c r="U752" s="15">
        <v>0</v>
      </c>
      <c r="V752" s="15">
        <v>0</v>
      </c>
      <c r="W752" s="15">
        <v>0</v>
      </c>
      <c r="X752" s="15">
        <v>2</v>
      </c>
      <c r="Y752" s="15">
        <v>1</v>
      </c>
      <c r="Z752" s="20">
        <v>582</v>
      </c>
      <c r="AA752" s="20">
        <f t="shared" si="18"/>
        <v>1164</v>
      </c>
    </row>
    <row r="753" spans="1:27" ht="61.9" customHeight="1" x14ac:dyDescent="0.25">
      <c r="A753" s="15"/>
      <c r="B753" s="16" t="s">
        <v>450</v>
      </c>
      <c r="C753" s="15" t="s">
        <v>230</v>
      </c>
      <c r="D753" s="17" t="s">
        <v>409</v>
      </c>
      <c r="E753" s="17" t="s">
        <v>506</v>
      </c>
      <c r="F753" s="15" t="s">
        <v>228</v>
      </c>
      <c r="G753" s="15">
        <v>0</v>
      </c>
      <c r="H753" s="15">
        <v>0</v>
      </c>
      <c r="I753" s="15">
        <v>0</v>
      </c>
      <c r="J753" s="15">
        <v>0</v>
      </c>
      <c r="K753" s="15">
        <v>1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5">
        <v>1</v>
      </c>
      <c r="Y753" s="15">
        <v>1</v>
      </c>
      <c r="Z753" s="20">
        <v>582</v>
      </c>
      <c r="AA753" s="20">
        <f t="shared" si="18"/>
        <v>582</v>
      </c>
    </row>
    <row r="754" spans="1:27" ht="61.9" customHeight="1" x14ac:dyDescent="0.25">
      <c r="A754" s="15"/>
      <c r="B754" s="16" t="s">
        <v>450</v>
      </c>
      <c r="C754" s="15" t="s">
        <v>230</v>
      </c>
      <c r="D754" s="17" t="s">
        <v>409</v>
      </c>
      <c r="E754" s="17" t="s">
        <v>506</v>
      </c>
      <c r="F754" s="15" t="s">
        <v>228</v>
      </c>
      <c r="G754" s="15">
        <v>0</v>
      </c>
      <c r="H754" s="15">
        <v>0</v>
      </c>
      <c r="I754" s="15">
        <v>0</v>
      </c>
      <c r="J754" s="15">
        <v>0</v>
      </c>
      <c r="K754" s="15">
        <v>0</v>
      </c>
      <c r="L754" s="15">
        <v>1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0</v>
      </c>
      <c r="S754" s="15">
        <v>0</v>
      </c>
      <c r="T754" s="15">
        <v>0</v>
      </c>
      <c r="U754" s="15">
        <v>0</v>
      </c>
      <c r="V754" s="15">
        <v>0</v>
      </c>
      <c r="W754" s="15">
        <v>0</v>
      </c>
      <c r="X754" s="15">
        <v>1</v>
      </c>
      <c r="Y754" s="15">
        <v>1</v>
      </c>
      <c r="Z754" s="20">
        <v>582</v>
      </c>
      <c r="AA754" s="20">
        <f t="shared" si="18"/>
        <v>582</v>
      </c>
    </row>
    <row r="755" spans="1:27" ht="15" x14ac:dyDescent="0.25">
      <c r="A755" s="15"/>
      <c r="B755" s="16"/>
      <c r="C755" s="21" t="s">
        <v>231</v>
      </c>
      <c r="D755" s="22"/>
      <c r="E755" s="22"/>
      <c r="F755" s="21"/>
      <c r="G755" s="21">
        <v>1</v>
      </c>
      <c r="H755" s="21">
        <v>0</v>
      </c>
      <c r="I755" s="21">
        <v>0</v>
      </c>
      <c r="J755" s="21">
        <v>0</v>
      </c>
      <c r="K755" s="21">
        <v>2</v>
      </c>
      <c r="L755" s="21">
        <v>1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  <c r="T755" s="21">
        <v>0</v>
      </c>
      <c r="U755" s="21">
        <v>0</v>
      </c>
      <c r="V755" s="21">
        <v>0</v>
      </c>
      <c r="W755" s="21">
        <v>0</v>
      </c>
      <c r="X755" s="21">
        <v>4</v>
      </c>
      <c r="Y755" s="15"/>
      <c r="Z755" s="20">
        <v>0</v>
      </c>
      <c r="AA755" s="20">
        <f t="shared" si="18"/>
        <v>0</v>
      </c>
    </row>
    <row r="756" spans="1:27" ht="39" customHeight="1" x14ac:dyDescent="0.7">
      <c r="A756" s="24" t="s">
        <v>324</v>
      </c>
      <c r="B756" s="18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15"/>
      <c r="Z756" s="20">
        <v>0</v>
      </c>
      <c r="AA756" s="20">
        <f t="shared" si="18"/>
        <v>0</v>
      </c>
    </row>
    <row r="757" spans="1:27" ht="61.9" customHeight="1" x14ac:dyDescent="0.25">
      <c r="A757" s="15"/>
      <c r="B757" s="16" t="s">
        <v>450</v>
      </c>
      <c r="C757" s="15" t="s">
        <v>232</v>
      </c>
      <c r="D757" s="17" t="s">
        <v>414</v>
      </c>
      <c r="E757" s="17" t="s">
        <v>415</v>
      </c>
      <c r="F757" s="15" t="s">
        <v>233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1</v>
      </c>
      <c r="M757" s="15">
        <v>4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5</v>
      </c>
      <c r="Y757" s="15">
        <v>1</v>
      </c>
      <c r="Z757" s="20">
        <v>456</v>
      </c>
      <c r="AA757" s="20">
        <f t="shared" si="18"/>
        <v>2280</v>
      </c>
    </row>
    <row r="758" spans="1:27" ht="61.9" customHeight="1" x14ac:dyDescent="0.25">
      <c r="A758" s="15"/>
      <c r="B758" s="16" t="s">
        <v>450</v>
      </c>
      <c r="C758" s="15" t="s">
        <v>232</v>
      </c>
      <c r="D758" s="17" t="s">
        <v>414</v>
      </c>
      <c r="E758" s="17" t="s">
        <v>415</v>
      </c>
      <c r="F758" s="15" t="s">
        <v>233</v>
      </c>
      <c r="G758" s="15">
        <v>0</v>
      </c>
      <c r="H758" s="15">
        <v>0</v>
      </c>
      <c r="I758" s="15">
        <v>0</v>
      </c>
      <c r="J758" s="15">
        <v>0</v>
      </c>
      <c r="K758" s="15">
        <v>0</v>
      </c>
      <c r="L758" s="15">
        <v>4</v>
      </c>
      <c r="M758" s="15">
        <v>1</v>
      </c>
      <c r="N758" s="15">
        <v>0</v>
      </c>
      <c r="O758" s="15">
        <v>0</v>
      </c>
      <c r="P758" s="15">
        <v>0</v>
      </c>
      <c r="Q758" s="15">
        <v>0</v>
      </c>
      <c r="R758" s="15">
        <v>0</v>
      </c>
      <c r="S758" s="15">
        <v>0</v>
      </c>
      <c r="T758" s="15">
        <v>0</v>
      </c>
      <c r="U758" s="15">
        <v>0</v>
      </c>
      <c r="V758" s="15">
        <v>0</v>
      </c>
      <c r="W758" s="15">
        <v>0</v>
      </c>
      <c r="X758" s="15">
        <v>5</v>
      </c>
      <c r="Y758" s="15">
        <v>1</v>
      </c>
      <c r="Z758" s="20">
        <v>456</v>
      </c>
      <c r="AA758" s="20">
        <f t="shared" si="18"/>
        <v>2280</v>
      </c>
    </row>
    <row r="759" spans="1:27" ht="61.9" customHeight="1" x14ac:dyDescent="0.25">
      <c r="A759" s="15"/>
      <c r="B759" s="16" t="s">
        <v>450</v>
      </c>
      <c r="C759" s="15" t="s">
        <v>232</v>
      </c>
      <c r="D759" s="17" t="s">
        <v>414</v>
      </c>
      <c r="E759" s="17" t="s">
        <v>415</v>
      </c>
      <c r="F759" s="15" t="s">
        <v>233</v>
      </c>
      <c r="G759" s="15">
        <v>0</v>
      </c>
      <c r="H759" s="15">
        <v>1</v>
      </c>
      <c r="I759" s="15">
        <v>0</v>
      </c>
      <c r="J759" s="15">
        <v>0</v>
      </c>
      <c r="K759" s="15">
        <v>0</v>
      </c>
      <c r="L759" s="15">
        <v>2</v>
      </c>
      <c r="M759" s="15">
        <v>2</v>
      </c>
      <c r="N759" s="15">
        <v>0</v>
      </c>
      <c r="O759" s="15">
        <v>0</v>
      </c>
      <c r="P759" s="15">
        <v>0</v>
      </c>
      <c r="Q759" s="15">
        <v>0</v>
      </c>
      <c r="R759" s="15">
        <v>0</v>
      </c>
      <c r="S759" s="15">
        <v>0</v>
      </c>
      <c r="T759" s="15">
        <v>0</v>
      </c>
      <c r="U759" s="15">
        <v>0</v>
      </c>
      <c r="V759" s="15">
        <v>0</v>
      </c>
      <c r="W759" s="15">
        <v>0</v>
      </c>
      <c r="X759" s="15">
        <v>5</v>
      </c>
      <c r="Y759" s="15">
        <v>1</v>
      </c>
      <c r="Z759" s="20">
        <v>456</v>
      </c>
      <c r="AA759" s="20">
        <f t="shared" si="18"/>
        <v>2280</v>
      </c>
    </row>
    <row r="760" spans="1:27" ht="61.9" customHeight="1" x14ac:dyDescent="0.25">
      <c r="A760" s="15"/>
      <c r="B760" s="16" t="s">
        <v>450</v>
      </c>
      <c r="C760" s="15" t="s">
        <v>232</v>
      </c>
      <c r="D760" s="17" t="s">
        <v>414</v>
      </c>
      <c r="E760" s="17" t="s">
        <v>415</v>
      </c>
      <c r="F760" s="15" t="s">
        <v>233</v>
      </c>
      <c r="G760" s="15">
        <v>0</v>
      </c>
      <c r="H760" s="15">
        <v>1</v>
      </c>
      <c r="I760" s="15">
        <v>0</v>
      </c>
      <c r="J760" s="15">
        <v>0</v>
      </c>
      <c r="K760" s="15">
        <v>0</v>
      </c>
      <c r="L760" s="15">
        <v>0</v>
      </c>
      <c r="M760" s="15">
        <v>2</v>
      </c>
      <c r="N760" s="15">
        <v>0</v>
      </c>
      <c r="O760" s="15">
        <v>0</v>
      </c>
      <c r="P760" s="15">
        <v>0</v>
      </c>
      <c r="Q760" s="15">
        <v>0</v>
      </c>
      <c r="R760" s="15">
        <v>0</v>
      </c>
      <c r="S760" s="15">
        <v>0</v>
      </c>
      <c r="T760" s="15">
        <v>0</v>
      </c>
      <c r="U760" s="15">
        <v>0</v>
      </c>
      <c r="V760" s="15">
        <v>0</v>
      </c>
      <c r="W760" s="15">
        <v>0</v>
      </c>
      <c r="X760" s="15">
        <v>3</v>
      </c>
      <c r="Y760" s="15">
        <v>1</v>
      </c>
      <c r="Z760" s="20">
        <v>456</v>
      </c>
      <c r="AA760" s="20">
        <f t="shared" si="18"/>
        <v>1368</v>
      </c>
    </row>
    <row r="761" spans="1:27" ht="61.9" customHeight="1" x14ac:dyDescent="0.25">
      <c r="A761" s="15"/>
      <c r="B761" s="16" t="s">
        <v>450</v>
      </c>
      <c r="C761" s="15" t="s">
        <v>232</v>
      </c>
      <c r="D761" s="17" t="s">
        <v>414</v>
      </c>
      <c r="E761" s="17" t="s">
        <v>415</v>
      </c>
      <c r="F761" s="15" t="s">
        <v>233</v>
      </c>
      <c r="G761" s="15">
        <v>0</v>
      </c>
      <c r="H761" s="15">
        <v>0</v>
      </c>
      <c r="I761" s="15">
        <v>0</v>
      </c>
      <c r="J761" s="15">
        <v>0</v>
      </c>
      <c r="K761" s="15">
        <v>2</v>
      </c>
      <c r="L761" s="15">
        <v>0</v>
      </c>
      <c r="M761" s="15">
        <v>1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5">
        <v>3</v>
      </c>
      <c r="Y761" s="15">
        <v>1</v>
      </c>
      <c r="Z761" s="20">
        <v>456</v>
      </c>
      <c r="AA761" s="20">
        <f t="shared" si="18"/>
        <v>1368</v>
      </c>
    </row>
    <row r="762" spans="1:27" ht="61.9" customHeight="1" x14ac:dyDescent="0.25">
      <c r="A762" s="15"/>
      <c r="B762" s="16" t="s">
        <v>450</v>
      </c>
      <c r="C762" s="15" t="s">
        <v>232</v>
      </c>
      <c r="D762" s="17" t="s">
        <v>414</v>
      </c>
      <c r="E762" s="17" t="s">
        <v>415</v>
      </c>
      <c r="F762" s="15" t="s">
        <v>233</v>
      </c>
      <c r="G762" s="15">
        <v>0</v>
      </c>
      <c r="H762" s="15">
        <v>1</v>
      </c>
      <c r="I762" s="15">
        <v>0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  <c r="O762" s="15">
        <v>0</v>
      </c>
      <c r="P762" s="15">
        <v>0</v>
      </c>
      <c r="Q762" s="15">
        <v>0</v>
      </c>
      <c r="R762" s="15">
        <v>0</v>
      </c>
      <c r="S762" s="15">
        <v>0</v>
      </c>
      <c r="T762" s="15">
        <v>0</v>
      </c>
      <c r="U762" s="15">
        <v>0</v>
      </c>
      <c r="V762" s="15">
        <v>0</v>
      </c>
      <c r="W762" s="15">
        <v>0</v>
      </c>
      <c r="X762" s="15">
        <v>1</v>
      </c>
      <c r="Y762" s="15">
        <v>2</v>
      </c>
      <c r="Z762" s="20">
        <v>456</v>
      </c>
      <c r="AA762" s="20">
        <f t="shared" si="18"/>
        <v>456</v>
      </c>
    </row>
    <row r="763" spans="1:27" ht="61.9" customHeight="1" x14ac:dyDescent="0.25">
      <c r="A763" s="15"/>
      <c r="B763" s="16" t="s">
        <v>450</v>
      </c>
      <c r="C763" s="15" t="s">
        <v>232</v>
      </c>
      <c r="D763" s="17" t="s">
        <v>414</v>
      </c>
      <c r="E763" s="17" t="s">
        <v>415</v>
      </c>
      <c r="F763" s="15" t="s">
        <v>233</v>
      </c>
      <c r="G763" s="15">
        <v>0</v>
      </c>
      <c r="H763" s="15">
        <v>0</v>
      </c>
      <c r="I763" s="15">
        <v>1</v>
      </c>
      <c r="J763" s="15">
        <v>1</v>
      </c>
      <c r="K763" s="15">
        <v>0</v>
      </c>
      <c r="L763" s="15">
        <v>1</v>
      </c>
      <c r="M763" s="15">
        <v>1</v>
      </c>
      <c r="N763" s="15">
        <v>0</v>
      </c>
      <c r="O763" s="15">
        <v>0</v>
      </c>
      <c r="P763" s="15">
        <v>0</v>
      </c>
      <c r="Q763" s="15">
        <v>0</v>
      </c>
      <c r="R763" s="15">
        <v>0</v>
      </c>
      <c r="S763" s="15">
        <v>0</v>
      </c>
      <c r="T763" s="15">
        <v>0</v>
      </c>
      <c r="U763" s="15">
        <v>0</v>
      </c>
      <c r="V763" s="15">
        <v>0</v>
      </c>
      <c r="W763" s="15">
        <v>0</v>
      </c>
      <c r="X763" s="15">
        <v>4</v>
      </c>
      <c r="Y763" s="15">
        <v>2</v>
      </c>
      <c r="Z763" s="20">
        <v>456</v>
      </c>
      <c r="AA763" s="20">
        <f t="shared" si="18"/>
        <v>1824</v>
      </c>
    </row>
    <row r="764" spans="1:27" ht="61.9" customHeight="1" x14ac:dyDescent="0.25">
      <c r="A764" s="15"/>
      <c r="B764" s="16" t="s">
        <v>450</v>
      </c>
      <c r="C764" s="15" t="s">
        <v>232</v>
      </c>
      <c r="D764" s="17" t="s">
        <v>414</v>
      </c>
      <c r="E764" s="17" t="s">
        <v>415</v>
      </c>
      <c r="F764" s="15" t="s">
        <v>233</v>
      </c>
      <c r="G764" s="15">
        <v>0</v>
      </c>
      <c r="H764" s="15">
        <v>0</v>
      </c>
      <c r="I764" s="15">
        <v>0</v>
      </c>
      <c r="J764" s="15">
        <v>0</v>
      </c>
      <c r="K764" s="15">
        <v>1</v>
      </c>
      <c r="L764" s="15">
        <v>0</v>
      </c>
      <c r="M764" s="15">
        <v>2</v>
      </c>
      <c r="N764" s="15">
        <v>0</v>
      </c>
      <c r="O764" s="15">
        <v>0</v>
      </c>
      <c r="P764" s="15">
        <v>0</v>
      </c>
      <c r="Q764" s="15">
        <v>0</v>
      </c>
      <c r="R764" s="15">
        <v>0</v>
      </c>
      <c r="S764" s="15">
        <v>0</v>
      </c>
      <c r="T764" s="15">
        <v>0</v>
      </c>
      <c r="U764" s="15">
        <v>0</v>
      </c>
      <c r="V764" s="15">
        <v>0</v>
      </c>
      <c r="W764" s="15">
        <v>0</v>
      </c>
      <c r="X764" s="15">
        <v>3</v>
      </c>
      <c r="Y764" s="15">
        <v>1</v>
      </c>
      <c r="Z764" s="20">
        <v>456</v>
      </c>
      <c r="AA764" s="20">
        <f t="shared" si="18"/>
        <v>1368</v>
      </c>
    </row>
    <row r="765" spans="1:27" ht="16.899999999999999" customHeight="1" x14ac:dyDescent="0.25">
      <c r="A765" s="15"/>
      <c r="B765" s="16"/>
      <c r="C765" s="21" t="s">
        <v>234</v>
      </c>
      <c r="D765" s="22"/>
      <c r="E765" s="22"/>
      <c r="F765" s="21"/>
      <c r="G765" s="21">
        <v>0</v>
      </c>
      <c r="H765" s="21">
        <v>3</v>
      </c>
      <c r="I765" s="21">
        <v>1</v>
      </c>
      <c r="J765" s="21">
        <v>1</v>
      </c>
      <c r="K765" s="21">
        <v>3</v>
      </c>
      <c r="L765" s="21">
        <v>8</v>
      </c>
      <c r="M765" s="21">
        <v>13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29</v>
      </c>
      <c r="Y765" s="15"/>
      <c r="Z765" s="20">
        <v>0</v>
      </c>
      <c r="AA765" s="20">
        <f t="shared" si="18"/>
        <v>0</v>
      </c>
    </row>
    <row r="766" spans="1:27" ht="61.9" customHeight="1" x14ac:dyDescent="0.25">
      <c r="A766" s="15"/>
      <c r="B766" s="16" t="s">
        <v>450</v>
      </c>
      <c r="C766" s="15" t="s">
        <v>235</v>
      </c>
      <c r="D766" s="17" t="s">
        <v>416</v>
      </c>
      <c r="E766" s="17" t="s">
        <v>536</v>
      </c>
      <c r="F766" s="15" t="s">
        <v>233</v>
      </c>
      <c r="G766" s="21">
        <v>0</v>
      </c>
      <c r="H766" s="21">
        <v>2</v>
      </c>
      <c r="I766" s="21">
        <v>1</v>
      </c>
      <c r="J766" s="21">
        <v>1</v>
      </c>
      <c r="K766" s="21" t="s">
        <v>478</v>
      </c>
      <c r="L766" s="21">
        <v>1</v>
      </c>
      <c r="M766" s="21">
        <v>1</v>
      </c>
      <c r="N766" s="21">
        <v>2</v>
      </c>
      <c r="O766" s="21">
        <v>5</v>
      </c>
      <c r="P766" s="21" t="s">
        <v>478</v>
      </c>
      <c r="Q766" s="21">
        <v>4</v>
      </c>
      <c r="R766" s="21">
        <v>2</v>
      </c>
      <c r="S766" s="21">
        <v>0</v>
      </c>
      <c r="T766" s="21">
        <v>2</v>
      </c>
      <c r="U766" s="21">
        <v>0</v>
      </c>
      <c r="V766" s="21">
        <v>0</v>
      </c>
      <c r="W766" s="21">
        <v>0</v>
      </c>
      <c r="X766" s="21">
        <f>SUM(G766:W766)</f>
        <v>21</v>
      </c>
      <c r="Y766" s="15">
        <v>1</v>
      </c>
      <c r="Z766" s="20">
        <v>456</v>
      </c>
      <c r="AA766" s="20">
        <f t="shared" si="18"/>
        <v>9576</v>
      </c>
    </row>
    <row r="767" spans="1:27" ht="61.9" customHeight="1" x14ac:dyDescent="0.25">
      <c r="A767" s="15"/>
      <c r="B767" s="16" t="s">
        <v>450</v>
      </c>
      <c r="C767" s="15" t="s">
        <v>236</v>
      </c>
      <c r="D767" s="17" t="s">
        <v>417</v>
      </c>
      <c r="E767" s="17" t="s">
        <v>492</v>
      </c>
      <c r="F767" s="15" t="s">
        <v>233</v>
      </c>
      <c r="G767" s="21">
        <v>4</v>
      </c>
      <c r="H767" s="21">
        <v>3</v>
      </c>
      <c r="I767" s="21">
        <v>5</v>
      </c>
      <c r="J767" s="21">
        <v>2</v>
      </c>
      <c r="K767" s="21">
        <v>1</v>
      </c>
      <c r="L767" s="21">
        <v>2</v>
      </c>
      <c r="M767" s="21">
        <v>3</v>
      </c>
      <c r="N767" s="21">
        <v>0</v>
      </c>
      <c r="O767" s="21">
        <v>0</v>
      </c>
      <c r="P767" s="21">
        <v>0</v>
      </c>
      <c r="Q767" s="21">
        <v>0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0</v>
      </c>
      <c r="X767" s="21">
        <f>SUM(G767:W767)</f>
        <v>20</v>
      </c>
      <c r="Y767" s="15">
        <v>1</v>
      </c>
      <c r="Z767" s="20">
        <v>456</v>
      </c>
      <c r="AA767" s="20">
        <f t="shared" si="18"/>
        <v>9120</v>
      </c>
    </row>
    <row r="768" spans="1:27" ht="61.9" customHeight="1" x14ac:dyDescent="0.25">
      <c r="A768" s="15"/>
      <c r="B768" s="16" t="s">
        <v>450</v>
      </c>
      <c r="C768" s="15" t="s">
        <v>237</v>
      </c>
      <c r="D768" s="17" t="s">
        <v>418</v>
      </c>
      <c r="E768" s="17" t="s">
        <v>419</v>
      </c>
      <c r="F768" s="15" t="s">
        <v>233</v>
      </c>
      <c r="G768" s="21">
        <v>1</v>
      </c>
      <c r="H768" s="21">
        <v>0</v>
      </c>
      <c r="I768" s="21">
        <v>3</v>
      </c>
      <c r="J768" s="21">
        <v>2</v>
      </c>
      <c r="K768" s="21">
        <v>2</v>
      </c>
      <c r="L768" s="21">
        <v>0</v>
      </c>
      <c r="M768" s="21">
        <v>3</v>
      </c>
      <c r="N768" s="21">
        <v>2</v>
      </c>
      <c r="O768" s="21" t="s">
        <v>478</v>
      </c>
      <c r="P768" s="21">
        <v>0</v>
      </c>
      <c r="Q768" s="21">
        <v>0</v>
      </c>
      <c r="R768" s="21" t="s">
        <v>478</v>
      </c>
      <c r="S768" s="21">
        <v>0</v>
      </c>
      <c r="T768" s="21">
        <v>0</v>
      </c>
      <c r="U768" s="21">
        <v>0</v>
      </c>
      <c r="V768" s="21">
        <v>0</v>
      </c>
      <c r="W768" s="21">
        <v>0</v>
      </c>
      <c r="X768" s="21">
        <f>SUM(G768:W768)</f>
        <v>13</v>
      </c>
      <c r="Y768" s="15">
        <v>1</v>
      </c>
      <c r="Z768" s="20">
        <v>456</v>
      </c>
      <c r="AA768" s="20">
        <f t="shared" si="18"/>
        <v>5928</v>
      </c>
    </row>
    <row r="769" spans="1:27" ht="61.9" customHeight="1" x14ac:dyDescent="0.25">
      <c r="A769" s="15"/>
      <c r="B769" s="16" t="s">
        <v>450</v>
      </c>
      <c r="C769" s="15" t="s">
        <v>238</v>
      </c>
      <c r="D769" s="17" t="s">
        <v>420</v>
      </c>
      <c r="E769" s="17" t="s">
        <v>545</v>
      </c>
      <c r="F769" s="15" t="s">
        <v>233</v>
      </c>
      <c r="G769" s="21">
        <v>0</v>
      </c>
      <c r="H769" s="21">
        <v>1</v>
      </c>
      <c r="I769" s="21">
        <v>0</v>
      </c>
      <c r="J769" s="21">
        <v>2</v>
      </c>
      <c r="K769" s="21">
        <v>1</v>
      </c>
      <c r="L769" s="21">
        <v>0</v>
      </c>
      <c r="M769" s="21">
        <v>2</v>
      </c>
      <c r="N769" s="21">
        <v>1</v>
      </c>
      <c r="O769" s="21" t="s">
        <v>478</v>
      </c>
      <c r="P769" s="21" t="s">
        <v>478</v>
      </c>
      <c r="Q769" s="21">
        <v>0</v>
      </c>
      <c r="R769" s="21">
        <v>1</v>
      </c>
      <c r="S769" s="21">
        <v>1</v>
      </c>
      <c r="T769" s="21">
        <v>0</v>
      </c>
      <c r="U769" s="21">
        <v>0</v>
      </c>
      <c r="V769" s="21">
        <v>1</v>
      </c>
      <c r="W769" s="21">
        <v>0</v>
      </c>
      <c r="X769" s="21">
        <f>SUM(G769:W769)</f>
        <v>10</v>
      </c>
      <c r="Y769" s="15">
        <v>1</v>
      </c>
      <c r="Z769" s="20">
        <v>456</v>
      </c>
      <c r="AA769" s="20">
        <f t="shared" si="18"/>
        <v>4560</v>
      </c>
    </row>
    <row r="770" spans="1:27" ht="61.9" customHeight="1" x14ac:dyDescent="0.25">
      <c r="A770" s="15"/>
      <c r="B770" s="16" t="s">
        <v>450</v>
      </c>
      <c r="C770" s="15" t="s">
        <v>239</v>
      </c>
      <c r="D770" s="17" t="s">
        <v>422</v>
      </c>
      <c r="E770" s="17" t="s">
        <v>531</v>
      </c>
      <c r="F770" s="15" t="s">
        <v>233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  <c r="M770" s="15">
        <v>1</v>
      </c>
      <c r="N770" s="15">
        <v>0</v>
      </c>
      <c r="O770" s="15">
        <v>0</v>
      </c>
      <c r="P770" s="15">
        <v>0</v>
      </c>
      <c r="Q770" s="15">
        <v>0</v>
      </c>
      <c r="R770" s="15">
        <v>0</v>
      </c>
      <c r="S770" s="15">
        <v>0</v>
      </c>
      <c r="T770" s="15">
        <v>0</v>
      </c>
      <c r="U770" s="15">
        <v>0</v>
      </c>
      <c r="V770" s="15">
        <v>0</v>
      </c>
      <c r="W770" s="15">
        <v>0</v>
      </c>
      <c r="X770" s="15">
        <v>1</v>
      </c>
      <c r="Y770" s="15">
        <v>1</v>
      </c>
      <c r="Z770" s="20">
        <v>456</v>
      </c>
      <c r="AA770" s="20">
        <f t="shared" ref="AA770:AA789" si="19">Z770*X770</f>
        <v>456</v>
      </c>
    </row>
    <row r="771" spans="1:27" ht="61.9" customHeight="1" x14ac:dyDescent="0.25">
      <c r="A771" s="15"/>
      <c r="B771" s="16" t="s">
        <v>450</v>
      </c>
      <c r="C771" s="15" t="s">
        <v>239</v>
      </c>
      <c r="D771" s="17" t="s">
        <v>422</v>
      </c>
      <c r="E771" s="17" t="s">
        <v>531</v>
      </c>
      <c r="F771" s="15" t="s">
        <v>233</v>
      </c>
      <c r="G771" s="15">
        <v>0</v>
      </c>
      <c r="H771" s="15">
        <v>1</v>
      </c>
      <c r="I771" s="15">
        <v>1</v>
      </c>
      <c r="J771" s="15">
        <v>1</v>
      </c>
      <c r="K771" s="15">
        <v>0</v>
      </c>
      <c r="L771" s="15">
        <v>0</v>
      </c>
      <c r="M771" s="15">
        <v>1</v>
      </c>
      <c r="N771" s="15">
        <v>0</v>
      </c>
      <c r="O771" s="15">
        <v>0</v>
      </c>
      <c r="P771" s="15">
        <v>0</v>
      </c>
      <c r="Q771" s="15">
        <v>0</v>
      </c>
      <c r="R771" s="15">
        <v>0</v>
      </c>
      <c r="S771" s="15">
        <v>0</v>
      </c>
      <c r="T771" s="15">
        <v>0</v>
      </c>
      <c r="U771" s="15">
        <v>1</v>
      </c>
      <c r="V771" s="15">
        <v>0</v>
      </c>
      <c r="W771" s="15">
        <v>0</v>
      </c>
      <c r="X771" s="15">
        <v>5</v>
      </c>
      <c r="Y771" s="15">
        <v>1</v>
      </c>
      <c r="Z771" s="20">
        <v>456</v>
      </c>
      <c r="AA771" s="20">
        <f t="shared" si="19"/>
        <v>2280</v>
      </c>
    </row>
    <row r="772" spans="1:27" ht="61.9" customHeight="1" x14ac:dyDescent="0.25">
      <c r="A772" s="15"/>
      <c r="B772" s="16" t="s">
        <v>450</v>
      </c>
      <c r="C772" s="15" t="s">
        <v>239</v>
      </c>
      <c r="D772" s="17" t="s">
        <v>422</v>
      </c>
      <c r="E772" s="17" t="s">
        <v>531</v>
      </c>
      <c r="F772" s="15" t="s">
        <v>233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  <c r="M772" s="15">
        <v>1</v>
      </c>
      <c r="N772" s="15">
        <v>0</v>
      </c>
      <c r="O772" s="15">
        <v>0</v>
      </c>
      <c r="P772" s="15">
        <v>0</v>
      </c>
      <c r="Q772" s="15">
        <v>1</v>
      </c>
      <c r="R772" s="15">
        <v>0</v>
      </c>
      <c r="S772" s="15">
        <v>1</v>
      </c>
      <c r="T772" s="15">
        <v>0</v>
      </c>
      <c r="U772" s="15">
        <v>0</v>
      </c>
      <c r="V772" s="15">
        <v>0</v>
      </c>
      <c r="W772" s="15">
        <v>0</v>
      </c>
      <c r="X772" s="15">
        <v>3</v>
      </c>
      <c r="Y772" s="15">
        <v>1</v>
      </c>
      <c r="Z772" s="20">
        <v>456</v>
      </c>
      <c r="AA772" s="20">
        <f t="shared" si="19"/>
        <v>1368</v>
      </c>
    </row>
    <row r="773" spans="1:27" ht="61.9" customHeight="1" x14ac:dyDescent="0.25">
      <c r="A773" s="15"/>
      <c r="B773" s="16" t="s">
        <v>450</v>
      </c>
      <c r="C773" s="15" t="s">
        <v>239</v>
      </c>
      <c r="D773" s="17" t="s">
        <v>422</v>
      </c>
      <c r="E773" s="17" t="s">
        <v>531</v>
      </c>
      <c r="F773" s="15" t="s">
        <v>233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1</v>
      </c>
      <c r="T773" s="15">
        <v>0</v>
      </c>
      <c r="U773" s="15">
        <v>0</v>
      </c>
      <c r="V773" s="15">
        <v>0</v>
      </c>
      <c r="W773" s="15">
        <v>0</v>
      </c>
      <c r="X773" s="15">
        <v>1</v>
      </c>
      <c r="Y773" s="15">
        <v>1</v>
      </c>
      <c r="Z773" s="20">
        <v>456</v>
      </c>
      <c r="AA773" s="20">
        <f t="shared" si="19"/>
        <v>456</v>
      </c>
    </row>
    <row r="774" spans="1:27" ht="61.9" customHeight="1" x14ac:dyDescent="0.25">
      <c r="A774" s="15"/>
      <c r="B774" s="16" t="s">
        <v>450</v>
      </c>
      <c r="C774" s="15" t="s">
        <v>239</v>
      </c>
      <c r="D774" s="17" t="s">
        <v>422</v>
      </c>
      <c r="E774" s="17" t="s">
        <v>531</v>
      </c>
      <c r="F774" s="15" t="s">
        <v>233</v>
      </c>
      <c r="G774" s="15">
        <v>0</v>
      </c>
      <c r="H774" s="15">
        <v>0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1</v>
      </c>
      <c r="O774" s="15">
        <v>0</v>
      </c>
      <c r="P774" s="15">
        <v>0</v>
      </c>
      <c r="Q774" s="15">
        <v>0</v>
      </c>
      <c r="R774" s="15">
        <v>0</v>
      </c>
      <c r="S774" s="15">
        <v>0</v>
      </c>
      <c r="T774" s="15">
        <v>0</v>
      </c>
      <c r="U774" s="15">
        <v>0</v>
      </c>
      <c r="V774" s="15">
        <v>1</v>
      </c>
      <c r="W774" s="15">
        <v>0</v>
      </c>
      <c r="X774" s="15">
        <v>2</v>
      </c>
      <c r="Y774" s="15">
        <v>1</v>
      </c>
      <c r="Z774" s="20">
        <v>456</v>
      </c>
      <c r="AA774" s="20">
        <f t="shared" si="19"/>
        <v>912</v>
      </c>
    </row>
    <row r="775" spans="1:27" ht="61.9" customHeight="1" x14ac:dyDescent="0.25">
      <c r="A775" s="15"/>
      <c r="B775" s="16" t="s">
        <v>450</v>
      </c>
      <c r="C775" s="15" t="s">
        <v>239</v>
      </c>
      <c r="D775" s="17" t="s">
        <v>422</v>
      </c>
      <c r="E775" s="17" t="s">
        <v>531</v>
      </c>
      <c r="F775" s="15" t="s">
        <v>233</v>
      </c>
      <c r="G775" s="15">
        <v>0</v>
      </c>
      <c r="H775" s="15">
        <v>0</v>
      </c>
      <c r="I775" s="15">
        <v>0</v>
      </c>
      <c r="J775" s="15">
        <v>0</v>
      </c>
      <c r="K775" s="15">
        <v>1</v>
      </c>
      <c r="L775" s="15">
        <v>0</v>
      </c>
      <c r="M775" s="15">
        <v>2</v>
      </c>
      <c r="N775" s="15">
        <v>0</v>
      </c>
      <c r="O775" s="15">
        <v>0</v>
      </c>
      <c r="P775" s="15">
        <v>0</v>
      </c>
      <c r="Q775" s="15">
        <v>1</v>
      </c>
      <c r="R775" s="15">
        <v>0</v>
      </c>
      <c r="S775" s="15">
        <v>0</v>
      </c>
      <c r="T775" s="15">
        <v>0</v>
      </c>
      <c r="U775" s="15">
        <v>0</v>
      </c>
      <c r="V775" s="15">
        <v>0</v>
      </c>
      <c r="W775" s="15">
        <v>0</v>
      </c>
      <c r="X775" s="15">
        <v>4</v>
      </c>
      <c r="Y775" s="15">
        <v>1</v>
      </c>
      <c r="Z775" s="20">
        <v>456</v>
      </c>
      <c r="AA775" s="20">
        <f t="shared" si="19"/>
        <v>1824</v>
      </c>
    </row>
    <row r="776" spans="1:27" ht="61.9" customHeight="1" x14ac:dyDescent="0.25">
      <c r="A776" s="15"/>
      <c r="B776" s="16" t="s">
        <v>450</v>
      </c>
      <c r="C776" s="15" t="s">
        <v>239</v>
      </c>
      <c r="D776" s="17" t="s">
        <v>422</v>
      </c>
      <c r="E776" s="17" t="s">
        <v>531</v>
      </c>
      <c r="F776" s="15" t="s">
        <v>233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  <c r="M776" s="15">
        <v>0</v>
      </c>
      <c r="N776" s="15">
        <v>0</v>
      </c>
      <c r="O776" s="15">
        <v>0</v>
      </c>
      <c r="P776" s="15">
        <v>0</v>
      </c>
      <c r="Q776" s="15">
        <v>1</v>
      </c>
      <c r="R776" s="15">
        <v>0</v>
      </c>
      <c r="S776" s="15">
        <v>0</v>
      </c>
      <c r="T776" s="15">
        <v>0</v>
      </c>
      <c r="U776" s="15">
        <v>0</v>
      </c>
      <c r="V776" s="15">
        <v>0</v>
      </c>
      <c r="W776" s="15">
        <v>0</v>
      </c>
      <c r="X776" s="15">
        <v>1</v>
      </c>
      <c r="Y776" s="15">
        <v>1</v>
      </c>
      <c r="Z776" s="20">
        <v>456</v>
      </c>
      <c r="AA776" s="20">
        <f t="shared" si="19"/>
        <v>456</v>
      </c>
    </row>
    <row r="777" spans="1:27" ht="61.9" customHeight="1" x14ac:dyDescent="0.25">
      <c r="A777" s="15"/>
      <c r="B777" s="16" t="s">
        <v>450</v>
      </c>
      <c r="C777" s="15" t="s">
        <v>239</v>
      </c>
      <c r="D777" s="17" t="s">
        <v>422</v>
      </c>
      <c r="E777" s="17" t="s">
        <v>531</v>
      </c>
      <c r="F777" s="15" t="s">
        <v>233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5">
        <v>0</v>
      </c>
      <c r="M777" s="15">
        <v>0</v>
      </c>
      <c r="N777" s="15">
        <v>0</v>
      </c>
      <c r="O777" s="15">
        <v>0</v>
      </c>
      <c r="P777" s="15">
        <v>0</v>
      </c>
      <c r="Q777" s="15">
        <v>0</v>
      </c>
      <c r="R777" s="15">
        <v>1</v>
      </c>
      <c r="S777" s="15">
        <v>0</v>
      </c>
      <c r="T777" s="15">
        <v>0</v>
      </c>
      <c r="U777" s="15">
        <v>0</v>
      </c>
      <c r="V777" s="15">
        <v>0</v>
      </c>
      <c r="W777" s="15">
        <v>0</v>
      </c>
      <c r="X777" s="15">
        <v>1</v>
      </c>
      <c r="Y777" s="15">
        <v>1</v>
      </c>
      <c r="Z777" s="20">
        <v>456</v>
      </c>
      <c r="AA777" s="20">
        <f t="shared" si="19"/>
        <v>456</v>
      </c>
    </row>
    <row r="778" spans="1:27" ht="61.9" customHeight="1" x14ac:dyDescent="0.25">
      <c r="A778" s="15"/>
      <c r="B778" s="16" t="s">
        <v>450</v>
      </c>
      <c r="C778" s="15" t="s">
        <v>239</v>
      </c>
      <c r="D778" s="17" t="s">
        <v>422</v>
      </c>
      <c r="E778" s="17" t="s">
        <v>531</v>
      </c>
      <c r="F778" s="15" t="s">
        <v>233</v>
      </c>
      <c r="G778" s="15">
        <v>0</v>
      </c>
      <c r="H778" s="15">
        <v>0</v>
      </c>
      <c r="I778" s="15">
        <v>1</v>
      </c>
      <c r="J778" s="15">
        <v>2</v>
      </c>
      <c r="K778" s="15">
        <v>0</v>
      </c>
      <c r="L778" s="15">
        <v>0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0</v>
      </c>
      <c r="S778" s="15">
        <v>0</v>
      </c>
      <c r="T778" s="15">
        <v>0</v>
      </c>
      <c r="U778" s="15">
        <v>0</v>
      </c>
      <c r="V778" s="15">
        <v>0</v>
      </c>
      <c r="W778" s="15">
        <v>0</v>
      </c>
      <c r="X778" s="15">
        <v>3</v>
      </c>
      <c r="Y778" s="15">
        <v>1</v>
      </c>
      <c r="Z778" s="20">
        <v>456</v>
      </c>
      <c r="AA778" s="20">
        <f t="shared" si="19"/>
        <v>1368</v>
      </c>
    </row>
    <row r="779" spans="1:27" ht="61.9" customHeight="1" x14ac:dyDescent="0.25">
      <c r="A779" s="15"/>
      <c r="B779" s="16" t="s">
        <v>450</v>
      </c>
      <c r="C779" s="15" t="s">
        <v>239</v>
      </c>
      <c r="D779" s="17" t="s">
        <v>422</v>
      </c>
      <c r="E779" s="17" t="s">
        <v>531</v>
      </c>
      <c r="F779" s="15" t="s">
        <v>233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  <c r="M779" s="15">
        <v>0</v>
      </c>
      <c r="N779" s="15">
        <v>1</v>
      </c>
      <c r="O779" s="15">
        <v>0</v>
      </c>
      <c r="P779" s="15">
        <v>0</v>
      </c>
      <c r="Q779" s="15">
        <v>0</v>
      </c>
      <c r="R779" s="15">
        <v>0</v>
      </c>
      <c r="S779" s="15">
        <v>0</v>
      </c>
      <c r="T779" s="15">
        <v>0</v>
      </c>
      <c r="U779" s="15">
        <v>0</v>
      </c>
      <c r="V779" s="15">
        <v>0</v>
      </c>
      <c r="W779" s="15">
        <v>0</v>
      </c>
      <c r="X779" s="15">
        <v>1</v>
      </c>
      <c r="Y779" s="15">
        <v>1</v>
      </c>
      <c r="Z779" s="20">
        <v>456</v>
      </c>
      <c r="AA779" s="20">
        <f t="shared" si="19"/>
        <v>456</v>
      </c>
    </row>
    <row r="780" spans="1:27" ht="61.9" customHeight="1" x14ac:dyDescent="0.25">
      <c r="A780" s="15"/>
      <c r="B780" s="16" t="s">
        <v>450</v>
      </c>
      <c r="C780" s="15" t="s">
        <v>239</v>
      </c>
      <c r="D780" s="17" t="s">
        <v>422</v>
      </c>
      <c r="E780" s="17" t="s">
        <v>531</v>
      </c>
      <c r="F780" s="15" t="s">
        <v>233</v>
      </c>
      <c r="G780" s="15">
        <v>0</v>
      </c>
      <c r="H780" s="15">
        <v>1</v>
      </c>
      <c r="I780" s="15">
        <v>0</v>
      </c>
      <c r="J780" s="15">
        <v>0</v>
      </c>
      <c r="K780" s="15">
        <v>0</v>
      </c>
      <c r="L780" s="15">
        <v>0</v>
      </c>
      <c r="M780" s="15">
        <v>1</v>
      </c>
      <c r="N780" s="15">
        <v>1</v>
      </c>
      <c r="O780" s="15">
        <v>0</v>
      </c>
      <c r="P780" s="15">
        <v>0</v>
      </c>
      <c r="Q780" s="15">
        <v>1</v>
      </c>
      <c r="R780" s="15">
        <v>0</v>
      </c>
      <c r="S780" s="15">
        <v>0</v>
      </c>
      <c r="T780" s="15">
        <v>0</v>
      </c>
      <c r="U780" s="15">
        <v>0</v>
      </c>
      <c r="V780" s="15">
        <v>0</v>
      </c>
      <c r="W780" s="15">
        <v>0</v>
      </c>
      <c r="X780" s="15">
        <v>4</v>
      </c>
      <c r="Y780" s="15">
        <v>1</v>
      </c>
      <c r="Z780" s="20">
        <v>456</v>
      </c>
      <c r="AA780" s="20">
        <f t="shared" si="19"/>
        <v>1824</v>
      </c>
    </row>
    <row r="781" spans="1:27" ht="61.9" customHeight="1" x14ac:dyDescent="0.25">
      <c r="A781" s="15"/>
      <c r="B781" s="16" t="s">
        <v>450</v>
      </c>
      <c r="C781" s="15" t="s">
        <v>239</v>
      </c>
      <c r="D781" s="17" t="s">
        <v>422</v>
      </c>
      <c r="E781" s="17" t="s">
        <v>531</v>
      </c>
      <c r="F781" s="15" t="s">
        <v>233</v>
      </c>
      <c r="G781" s="15">
        <v>0</v>
      </c>
      <c r="H781" s="15">
        <v>0</v>
      </c>
      <c r="I781" s="15">
        <v>1</v>
      </c>
      <c r="J781" s="15">
        <v>0</v>
      </c>
      <c r="K781" s="15">
        <v>0</v>
      </c>
      <c r="L781" s="15">
        <v>0</v>
      </c>
      <c r="M781" s="15">
        <v>1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1</v>
      </c>
      <c r="T781" s="15">
        <v>0</v>
      </c>
      <c r="U781" s="15">
        <v>0</v>
      </c>
      <c r="V781" s="15">
        <v>0</v>
      </c>
      <c r="W781" s="15">
        <v>0</v>
      </c>
      <c r="X781" s="15">
        <v>3</v>
      </c>
      <c r="Y781" s="15">
        <v>1</v>
      </c>
      <c r="Z781" s="20">
        <v>456</v>
      </c>
      <c r="AA781" s="20">
        <f t="shared" si="19"/>
        <v>1368</v>
      </c>
    </row>
    <row r="782" spans="1:27" ht="61.9" customHeight="1" x14ac:dyDescent="0.25">
      <c r="A782" s="15"/>
      <c r="B782" s="16" t="s">
        <v>450</v>
      </c>
      <c r="C782" s="15" t="s">
        <v>239</v>
      </c>
      <c r="D782" s="17" t="s">
        <v>422</v>
      </c>
      <c r="E782" s="17" t="s">
        <v>531</v>
      </c>
      <c r="F782" s="15" t="s">
        <v>233</v>
      </c>
      <c r="G782" s="15">
        <v>0</v>
      </c>
      <c r="H782" s="15">
        <v>0</v>
      </c>
      <c r="I782" s="15">
        <v>0</v>
      </c>
      <c r="J782" s="15">
        <v>0</v>
      </c>
      <c r="K782" s="15">
        <v>0</v>
      </c>
      <c r="L782" s="15">
        <v>0</v>
      </c>
      <c r="M782" s="15">
        <v>1</v>
      </c>
      <c r="N782" s="15">
        <v>0</v>
      </c>
      <c r="O782" s="15">
        <v>0</v>
      </c>
      <c r="P782" s="15">
        <v>1</v>
      </c>
      <c r="Q782" s="15">
        <v>0</v>
      </c>
      <c r="R782" s="15">
        <v>0</v>
      </c>
      <c r="S782" s="15">
        <v>1</v>
      </c>
      <c r="T782" s="15">
        <v>1</v>
      </c>
      <c r="U782" s="15">
        <v>0</v>
      </c>
      <c r="V782" s="15">
        <v>0</v>
      </c>
      <c r="W782" s="15">
        <v>0</v>
      </c>
      <c r="X782" s="15">
        <v>4</v>
      </c>
      <c r="Y782" s="15">
        <v>1</v>
      </c>
      <c r="Z782" s="20">
        <v>456</v>
      </c>
      <c r="AA782" s="20">
        <f t="shared" si="19"/>
        <v>1824</v>
      </c>
    </row>
    <row r="783" spans="1:27" ht="61.9" customHeight="1" x14ac:dyDescent="0.25">
      <c r="A783" s="15"/>
      <c r="B783" s="16" t="s">
        <v>450</v>
      </c>
      <c r="C783" s="15" t="s">
        <v>239</v>
      </c>
      <c r="D783" s="17" t="s">
        <v>422</v>
      </c>
      <c r="E783" s="17" t="s">
        <v>531</v>
      </c>
      <c r="F783" s="15" t="s">
        <v>233</v>
      </c>
      <c r="G783" s="15">
        <v>0</v>
      </c>
      <c r="H783" s="15">
        <v>0</v>
      </c>
      <c r="I783" s="15">
        <v>0</v>
      </c>
      <c r="J783" s="15">
        <v>0</v>
      </c>
      <c r="K783" s="15">
        <v>0</v>
      </c>
      <c r="L783" s="15">
        <v>0</v>
      </c>
      <c r="M783" s="15">
        <v>0</v>
      </c>
      <c r="N783" s="15">
        <v>0</v>
      </c>
      <c r="O783" s="15">
        <v>0</v>
      </c>
      <c r="P783" s="15">
        <v>0</v>
      </c>
      <c r="Q783" s="15">
        <v>1</v>
      </c>
      <c r="R783" s="15">
        <v>0</v>
      </c>
      <c r="S783" s="15">
        <v>0</v>
      </c>
      <c r="T783" s="15">
        <v>0</v>
      </c>
      <c r="U783" s="15">
        <v>0</v>
      </c>
      <c r="V783" s="15">
        <v>0</v>
      </c>
      <c r="W783" s="15">
        <v>0</v>
      </c>
      <c r="X783" s="15">
        <v>1</v>
      </c>
      <c r="Y783" s="15">
        <v>1</v>
      </c>
      <c r="Z783" s="20">
        <v>456</v>
      </c>
      <c r="AA783" s="20">
        <f t="shared" si="19"/>
        <v>456</v>
      </c>
    </row>
    <row r="784" spans="1:27" ht="61.9" customHeight="1" x14ac:dyDescent="0.25">
      <c r="A784" s="15"/>
      <c r="B784" s="16" t="s">
        <v>450</v>
      </c>
      <c r="C784" s="15" t="s">
        <v>239</v>
      </c>
      <c r="D784" s="17" t="s">
        <v>422</v>
      </c>
      <c r="E784" s="17" t="s">
        <v>531</v>
      </c>
      <c r="F784" s="15" t="s">
        <v>233</v>
      </c>
      <c r="G784" s="15">
        <v>0</v>
      </c>
      <c r="H784" s="15">
        <v>1</v>
      </c>
      <c r="I784" s="15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0</v>
      </c>
      <c r="S784" s="15">
        <v>0</v>
      </c>
      <c r="T784" s="15">
        <v>0</v>
      </c>
      <c r="U784" s="15">
        <v>0</v>
      </c>
      <c r="V784" s="15">
        <v>0</v>
      </c>
      <c r="W784" s="15">
        <v>0</v>
      </c>
      <c r="X784" s="15">
        <v>1</v>
      </c>
      <c r="Y784" s="15">
        <v>1</v>
      </c>
      <c r="Z784" s="20">
        <v>456</v>
      </c>
      <c r="AA784" s="20">
        <f t="shared" si="19"/>
        <v>456</v>
      </c>
    </row>
    <row r="785" spans="1:27" ht="61.9" customHeight="1" x14ac:dyDescent="0.25">
      <c r="A785" s="15"/>
      <c r="B785" s="16" t="s">
        <v>450</v>
      </c>
      <c r="C785" s="15" t="s">
        <v>239</v>
      </c>
      <c r="D785" s="17" t="s">
        <v>422</v>
      </c>
      <c r="E785" s="17" t="s">
        <v>531</v>
      </c>
      <c r="F785" s="15" t="s">
        <v>233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1</v>
      </c>
      <c r="M785" s="15">
        <v>0</v>
      </c>
      <c r="N785" s="15">
        <v>1</v>
      </c>
      <c r="O785" s="15">
        <v>0</v>
      </c>
      <c r="P785" s="15">
        <v>1</v>
      </c>
      <c r="Q785" s="15">
        <v>0</v>
      </c>
      <c r="R785" s="15">
        <v>0</v>
      </c>
      <c r="S785" s="15">
        <v>0</v>
      </c>
      <c r="T785" s="15">
        <v>0</v>
      </c>
      <c r="U785" s="15">
        <v>0</v>
      </c>
      <c r="V785" s="15">
        <v>0</v>
      </c>
      <c r="W785" s="15">
        <v>0</v>
      </c>
      <c r="X785" s="15">
        <v>3</v>
      </c>
      <c r="Y785" s="15">
        <v>1</v>
      </c>
      <c r="Z785" s="20">
        <v>456</v>
      </c>
      <c r="AA785" s="20">
        <f t="shared" si="19"/>
        <v>1368</v>
      </c>
    </row>
    <row r="786" spans="1:27" ht="61.9" customHeight="1" x14ac:dyDescent="0.25">
      <c r="A786" s="15"/>
      <c r="B786" s="16" t="s">
        <v>450</v>
      </c>
      <c r="C786" s="15" t="s">
        <v>239</v>
      </c>
      <c r="D786" s="17" t="s">
        <v>422</v>
      </c>
      <c r="E786" s="17" t="s">
        <v>531</v>
      </c>
      <c r="F786" s="15" t="s">
        <v>233</v>
      </c>
      <c r="G786" s="15">
        <v>0</v>
      </c>
      <c r="H786" s="15">
        <v>0</v>
      </c>
      <c r="I786" s="15">
        <v>0</v>
      </c>
      <c r="J786" s="15">
        <v>0</v>
      </c>
      <c r="K786" s="15">
        <v>0</v>
      </c>
      <c r="L786" s="15">
        <v>1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0</v>
      </c>
      <c r="S786" s="15">
        <v>0</v>
      </c>
      <c r="T786" s="15">
        <v>0</v>
      </c>
      <c r="U786" s="15">
        <v>0</v>
      </c>
      <c r="V786" s="15">
        <v>0</v>
      </c>
      <c r="W786" s="15">
        <v>0</v>
      </c>
      <c r="X786" s="15">
        <v>1</v>
      </c>
      <c r="Y786" s="15">
        <v>1</v>
      </c>
      <c r="Z786" s="20">
        <v>456</v>
      </c>
      <c r="AA786" s="20">
        <f t="shared" si="19"/>
        <v>456</v>
      </c>
    </row>
    <row r="787" spans="1:27" ht="61.9" customHeight="1" x14ac:dyDescent="0.25">
      <c r="A787" s="15"/>
      <c r="B787" s="16" t="s">
        <v>450</v>
      </c>
      <c r="C787" s="15" t="s">
        <v>239</v>
      </c>
      <c r="D787" s="17" t="s">
        <v>422</v>
      </c>
      <c r="E787" s="17" t="s">
        <v>531</v>
      </c>
      <c r="F787" s="15" t="s">
        <v>233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1</v>
      </c>
      <c r="O787" s="15">
        <v>0</v>
      </c>
      <c r="P787" s="15">
        <v>0</v>
      </c>
      <c r="Q787" s="15">
        <v>0</v>
      </c>
      <c r="R787" s="15">
        <v>0</v>
      </c>
      <c r="S787" s="15">
        <v>0</v>
      </c>
      <c r="T787" s="15">
        <v>0</v>
      </c>
      <c r="U787" s="15">
        <v>0</v>
      </c>
      <c r="V787" s="15">
        <v>0</v>
      </c>
      <c r="W787" s="15">
        <v>0</v>
      </c>
      <c r="X787" s="15">
        <v>1</v>
      </c>
      <c r="Y787" s="15">
        <v>1</v>
      </c>
      <c r="Z787" s="20">
        <v>456</v>
      </c>
      <c r="AA787" s="20">
        <f t="shared" si="19"/>
        <v>456</v>
      </c>
    </row>
    <row r="788" spans="1:27" ht="15" x14ac:dyDescent="0.25">
      <c r="A788" s="15"/>
      <c r="B788" s="16"/>
      <c r="C788" s="21" t="s">
        <v>240</v>
      </c>
      <c r="D788" s="22"/>
      <c r="E788" s="22"/>
      <c r="F788" s="21"/>
      <c r="G788" s="21">
        <v>0</v>
      </c>
      <c r="H788" s="21">
        <v>3</v>
      </c>
      <c r="I788" s="21">
        <v>3</v>
      </c>
      <c r="J788" s="21">
        <v>3</v>
      </c>
      <c r="K788" s="21">
        <v>1</v>
      </c>
      <c r="L788" s="21">
        <v>2</v>
      </c>
      <c r="M788" s="21">
        <v>8</v>
      </c>
      <c r="N788" s="21">
        <v>5</v>
      </c>
      <c r="O788" s="21">
        <v>0</v>
      </c>
      <c r="P788" s="21">
        <v>2</v>
      </c>
      <c r="Q788" s="21">
        <v>5</v>
      </c>
      <c r="R788" s="21">
        <v>1</v>
      </c>
      <c r="S788" s="21">
        <v>4</v>
      </c>
      <c r="T788" s="21">
        <v>1</v>
      </c>
      <c r="U788" s="21">
        <v>1</v>
      </c>
      <c r="V788" s="21">
        <v>1</v>
      </c>
      <c r="W788" s="21">
        <v>0</v>
      </c>
      <c r="X788" s="21">
        <v>40</v>
      </c>
      <c r="Y788" s="15"/>
      <c r="Z788" s="20">
        <v>0</v>
      </c>
      <c r="AA788" s="20">
        <f t="shared" si="19"/>
        <v>0</v>
      </c>
    </row>
    <row r="789" spans="1:27" ht="61.9" customHeight="1" x14ac:dyDescent="0.25">
      <c r="A789" s="15"/>
      <c r="B789" s="16" t="s">
        <v>451</v>
      </c>
      <c r="C789" s="15" t="s">
        <v>241</v>
      </c>
      <c r="D789" s="17" t="s">
        <v>424</v>
      </c>
      <c r="E789" s="17" t="s">
        <v>493</v>
      </c>
      <c r="F789" s="15" t="s">
        <v>233</v>
      </c>
      <c r="G789" s="21"/>
      <c r="H789" s="21">
        <v>1</v>
      </c>
      <c r="I789" s="21">
        <v>11</v>
      </c>
      <c r="J789" s="21">
        <v>0</v>
      </c>
      <c r="K789" s="21">
        <v>9</v>
      </c>
      <c r="L789" s="21" t="s">
        <v>478</v>
      </c>
      <c r="M789" s="21">
        <v>6</v>
      </c>
      <c r="N789" s="21" t="s">
        <v>478</v>
      </c>
      <c r="O789" s="21">
        <v>2</v>
      </c>
      <c r="P789" s="21">
        <v>13</v>
      </c>
      <c r="Q789" s="21">
        <v>9</v>
      </c>
      <c r="R789" s="21">
        <v>1</v>
      </c>
      <c r="S789" s="21">
        <v>13</v>
      </c>
      <c r="T789" s="21">
        <v>1</v>
      </c>
      <c r="U789" s="21">
        <v>0</v>
      </c>
      <c r="V789" s="21">
        <v>2</v>
      </c>
      <c r="W789" s="21">
        <v>1</v>
      </c>
      <c r="X789" s="21">
        <f t="shared" ref="X789:X794" si="20">SUM(G789:W789)</f>
        <v>69</v>
      </c>
      <c r="Y789" s="15">
        <v>1</v>
      </c>
      <c r="Z789" s="20">
        <v>456</v>
      </c>
      <c r="AA789" s="20">
        <f t="shared" si="19"/>
        <v>31464</v>
      </c>
    </row>
    <row r="790" spans="1:27" ht="61.9" customHeight="1" x14ac:dyDescent="0.25">
      <c r="A790" s="15"/>
      <c r="B790" s="16" t="s">
        <v>450</v>
      </c>
      <c r="C790" s="15" t="s">
        <v>242</v>
      </c>
      <c r="D790" s="17" t="s">
        <v>425</v>
      </c>
      <c r="E790" s="17" t="s">
        <v>525</v>
      </c>
      <c r="F790" s="15" t="s">
        <v>233</v>
      </c>
      <c r="G790" s="21">
        <v>0</v>
      </c>
      <c r="H790" s="21">
        <v>1</v>
      </c>
      <c r="I790" s="21" t="s">
        <v>478</v>
      </c>
      <c r="J790" s="21">
        <v>2</v>
      </c>
      <c r="K790" s="21" t="s">
        <v>478</v>
      </c>
      <c r="L790" s="21">
        <v>1</v>
      </c>
      <c r="M790" s="21">
        <v>1</v>
      </c>
      <c r="N790" s="21">
        <v>1</v>
      </c>
      <c r="O790" s="21">
        <v>2</v>
      </c>
      <c r="P790" s="21">
        <v>0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f t="shared" si="20"/>
        <v>8</v>
      </c>
      <c r="Y790" s="15">
        <v>1</v>
      </c>
      <c r="Z790" s="20">
        <v>456</v>
      </c>
      <c r="AA790" s="20">
        <f t="shared" ref="AA790:AA794" si="21">Z790*X790</f>
        <v>3648</v>
      </c>
    </row>
    <row r="791" spans="1:27" ht="61.9" customHeight="1" x14ac:dyDescent="0.25">
      <c r="A791" s="15"/>
      <c r="B791" s="16" t="s">
        <v>450</v>
      </c>
      <c r="C791" s="15" t="s">
        <v>243</v>
      </c>
      <c r="D791" s="17" t="s">
        <v>426</v>
      </c>
      <c r="E791" s="17" t="s">
        <v>427</v>
      </c>
      <c r="F791" s="15" t="s">
        <v>233</v>
      </c>
      <c r="G791" s="21">
        <v>2</v>
      </c>
      <c r="H791" s="21">
        <v>0</v>
      </c>
      <c r="I791" s="21">
        <v>1</v>
      </c>
      <c r="J791" s="21">
        <v>3</v>
      </c>
      <c r="K791" s="21">
        <v>1</v>
      </c>
      <c r="L791" s="21">
        <v>1</v>
      </c>
      <c r="M791" s="21">
        <v>4</v>
      </c>
      <c r="N791" s="21">
        <v>2</v>
      </c>
      <c r="O791" s="21" t="s">
        <v>478</v>
      </c>
      <c r="P791" s="21">
        <v>0</v>
      </c>
      <c r="Q791" s="21">
        <v>0</v>
      </c>
      <c r="R791" s="21">
        <v>1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1">
        <f t="shared" si="20"/>
        <v>15</v>
      </c>
      <c r="Y791" s="15">
        <v>1</v>
      </c>
      <c r="Z791" s="20">
        <v>456</v>
      </c>
      <c r="AA791" s="20">
        <f t="shared" si="21"/>
        <v>6840</v>
      </c>
    </row>
    <row r="792" spans="1:27" ht="61.9" customHeight="1" x14ac:dyDescent="0.25">
      <c r="A792" s="15"/>
      <c r="B792" s="16" t="s">
        <v>450</v>
      </c>
      <c r="C792" s="15" t="s">
        <v>244</v>
      </c>
      <c r="D792" s="17" t="s">
        <v>400</v>
      </c>
      <c r="E792" s="17" t="s">
        <v>483</v>
      </c>
      <c r="F792" s="15" t="s">
        <v>233</v>
      </c>
      <c r="G792" s="21">
        <v>0</v>
      </c>
      <c r="H792" s="21">
        <v>0</v>
      </c>
      <c r="I792" s="21">
        <v>1</v>
      </c>
      <c r="J792" s="21">
        <v>8</v>
      </c>
      <c r="K792" s="21">
        <v>14</v>
      </c>
      <c r="L792" s="21">
        <v>8</v>
      </c>
      <c r="M792" s="21">
        <v>13</v>
      </c>
      <c r="N792" s="21">
        <v>14</v>
      </c>
      <c r="O792" s="21">
        <v>0</v>
      </c>
      <c r="P792" s="21">
        <v>4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f t="shared" si="20"/>
        <v>62</v>
      </c>
      <c r="Y792" s="15">
        <v>1</v>
      </c>
      <c r="Z792" s="20">
        <v>456</v>
      </c>
      <c r="AA792" s="20">
        <f t="shared" si="21"/>
        <v>28272</v>
      </c>
    </row>
    <row r="793" spans="1:27" ht="61.9" customHeight="1" x14ac:dyDescent="0.25">
      <c r="A793" s="15"/>
      <c r="B793" s="16" t="s">
        <v>450</v>
      </c>
      <c r="C793" s="15" t="s">
        <v>245</v>
      </c>
      <c r="D793" s="17" t="s">
        <v>418</v>
      </c>
      <c r="E793" s="17" t="s">
        <v>419</v>
      </c>
      <c r="F793" s="15" t="s">
        <v>246</v>
      </c>
      <c r="G793" s="21">
        <v>0</v>
      </c>
      <c r="H793" s="21">
        <v>0</v>
      </c>
      <c r="I793" s="21">
        <v>0</v>
      </c>
      <c r="J793" s="21">
        <v>0</v>
      </c>
      <c r="K793" s="21">
        <v>15</v>
      </c>
      <c r="L793" s="21">
        <v>10</v>
      </c>
      <c r="M793" s="21">
        <v>6</v>
      </c>
      <c r="N793" s="21">
        <v>12</v>
      </c>
      <c r="O793" s="21">
        <v>4</v>
      </c>
      <c r="P793" s="21">
        <v>0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f t="shared" si="20"/>
        <v>47</v>
      </c>
      <c r="Y793" s="15">
        <v>2</v>
      </c>
      <c r="Z793" s="20">
        <v>474</v>
      </c>
      <c r="AA793" s="20">
        <f t="shared" si="21"/>
        <v>22278</v>
      </c>
    </row>
    <row r="794" spans="1:27" ht="61.9" customHeight="1" x14ac:dyDescent="0.25">
      <c r="A794" s="15"/>
      <c r="B794" s="16" t="s">
        <v>450</v>
      </c>
      <c r="C794" s="15" t="s">
        <v>247</v>
      </c>
      <c r="D794" s="17" t="s">
        <v>428</v>
      </c>
      <c r="E794" s="17" t="s">
        <v>512</v>
      </c>
      <c r="F794" s="15" t="s">
        <v>246</v>
      </c>
      <c r="G794" s="21">
        <v>4</v>
      </c>
      <c r="H794" s="21">
        <v>0</v>
      </c>
      <c r="I794" s="21">
        <v>2</v>
      </c>
      <c r="J794" s="21">
        <v>21</v>
      </c>
      <c r="K794" s="21">
        <v>15</v>
      </c>
      <c r="L794" s="21">
        <v>14</v>
      </c>
      <c r="M794" s="21">
        <v>5</v>
      </c>
      <c r="N794" s="21">
        <v>2</v>
      </c>
      <c r="O794" s="21">
        <v>0</v>
      </c>
      <c r="P794" s="21">
        <v>0</v>
      </c>
      <c r="Q794" s="21">
        <v>1</v>
      </c>
      <c r="R794" s="21">
        <v>0</v>
      </c>
      <c r="S794" s="21">
        <v>0</v>
      </c>
      <c r="T794" s="21">
        <v>0</v>
      </c>
      <c r="U794" s="21">
        <v>0</v>
      </c>
      <c r="V794" s="21">
        <v>0</v>
      </c>
      <c r="W794" s="21">
        <v>0</v>
      </c>
      <c r="X794" s="21">
        <f t="shared" si="20"/>
        <v>64</v>
      </c>
      <c r="Y794" s="15">
        <v>1</v>
      </c>
      <c r="Z794" s="20">
        <v>474</v>
      </c>
      <c r="AA794" s="20">
        <f t="shared" si="21"/>
        <v>30336</v>
      </c>
    </row>
    <row r="795" spans="1:27" ht="61.9" customHeight="1" x14ac:dyDescent="0.25">
      <c r="A795" s="15"/>
      <c r="B795" s="16" t="s">
        <v>450</v>
      </c>
      <c r="C795" s="15" t="s">
        <v>248</v>
      </c>
      <c r="D795" s="17" t="s">
        <v>424</v>
      </c>
      <c r="E795" s="17" t="s">
        <v>493</v>
      </c>
      <c r="F795" s="15" t="s">
        <v>246</v>
      </c>
      <c r="G795" s="15">
        <v>0</v>
      </c>
      <c r="H795" s="15">
        <v>0</v>
      </c>
      <c r="I795" s="15">
        <v>0</v>
      </c>
      <c r="J795" s="15">
        <v>0</v>
      </c>
      <c r="K795" s="15">
        <v>2</v>
      </c>
      <c r="L795" s="15">
        <v>0</v>
      </c>
      <c r="M795" s="15">
        <v>6</v>
      </c>
      <c r="N795" s="15">
        <v>0</v>
      </c>
      <c r="O795" s="15">
        <v>0</v>
      </c>
      <c r="P795" s="15">
        <v>0</v>
      </c>
      <c r="Q795" s="15">
        <v>0</v>
      </c>
      <c r="R795" s="15">
        <v>0</v>
      </c>
      <c r="S795" s="15">
        <v>0</v>
      </c>
      <c r="T795" s="15">
        <v>0</v>
      </c>
      <c r="U795" s="15">
        <v>0</v>
      </c>
      <c r="V795" s="15">
        <v>0</v>
      </c>
      <c r="W795" s="15">
        <v>0</v>
      </c>
      <c r="X795" s="15">
        <v>8</v>
      </c>
      <c r="Y795" s="15">
        <v>1</v>
      </c>
      <c r="Z795" s="20">
        <v>474</v>
      </c>
      <c r="AA795" s="20">
        <f t="shared" ref="AA795:AA803" si="22">Z795*X795</f>
        <v>3792</v>
      </c>
    </row>
    <row r="796" spans="1:27" ht="61.9" customHeight="1" x14ac:dyDescent="0.25">
      <c r="A796" s="15"/>
      <c r="B796" s="16" t="s">
        <v>450</v>
      </c>
      <c r="C796" s="15" t="s">
        <v>248</v>
      </c>
      <c r="D796" s="17" t="s">
        <v>424</v>
      </c>
      <c r="E796" s="17" t="s">
        <v>493</v>
      </c>
      <c r="F796" s="15" t="s">
        <v>246</v>
      </c>
      <c r="G796" s="15">
        <v>0</v>
      </c>
      <c r="H796" s="15">
        <v>2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8</v>
      </c>
      <c r="O796" s="15">
        <v>0</v>
      </c>
      <c r="P796" s="15">
        <v>0</v>
      </c>
      <c r="Q796" s="15">
        <v>0</v>
      </c>
      <c r="R796" s="15">
        <v>0</v>
      </c>
      <c r="S796" s="15">
        <v>0</v>
      </c>
      <c r="T796" s="15">
        <v>0</v>
      </c>
      <c r="U796" s="15">
        <v>0</v>
      </c>
      <c r="V796" s="15">
        <v>0</v>
      </c>
      <c r="W796" s="15">
        <v>0</v>
      </c>
      <c r="X796" s="15">
        <v>10</v>
      </c>
      <c r="Y796" s="15">
        <v>1</v>
      </c>
      <c r="Z796" s="20">
        <v>474</v>
      </c>
      <c r="AA796" s="20">
        <f t="shared" si="22"/>
        <v>4740</v>
      </c>
    </row>
    <row r="797" spans="1:27" ht="61.9" customHeight="1" x14ac:dyDescent="0.25">
      <c r="A797" s="15"/>
      <c r="B797" s="16" t="s">
        <v>450</v>
      </c>
      <c r="C797" s="15" t="s">
        <v>248</v>
      </c>
      <c r="D797" s="17" t="s">
        <v>424</v>
      </c>
      <c r="E797" s="17" t="s">
        <v>493</v>
      </c>
      <c r="F797" s="15" t="s">
        <v>246</v>
      </c>
      <c r="G797" s="15">
        <v>1</v>
      </c>
      <c r="H797" s="15">
        <v>2</v>
      </c>
      <c r="I797" s="15">
        <v>0</v>
      </c>
      <c r="J797" s="15">
        <v>9</v>
      </c>
      <c r="K797" s="15">
        <v>0</v>
      </c>
      <c r="L797" s="15">
        <v>0</v>
      </c>
      <c r="M797" s="15">
        <v>0</v>
      </c>
      <c r="N797" s="15">
        <v>2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5">
        <v>14</v>
      </c>
      <c r="Y797" s="15">
        <v>1</v>
      </c>
      <c r="Z797" s="20">
        <v>474</v>
      </c>
      <c r="AA797" s="20">
        <f t="shared" si="22"/>
        <v>6636</v>
      </c>
    </row>
    <row r="798" spans="1:27" ht="15" x14ac:dyDescent="0.25">
      <c r="A798" s="15"/>
      <c r="B798" s="16"/>
      <c r="C798" s="21" t="s">
        <v>249</v>
      </c>
      <c r="D798" s="22"/>
      <c r="E798" s="22"/>
      <c r="F798" s="21"/>
      <c r="G798" s="21">
        <v>1</v>
      </c>
      <c r="H798" s="21">
        <v>4</v>
      </c>
      <c r="I798" s="21">
        <v>0</v>
      </c>
      <c r="J798" s="21">
        <v>9</v>
      </c>
      <c r="K798" s="21">
        <v>2</v>
      </c>
      <c r="L798" s="21">
        <v>0</v>
      </c>
      <c r="M798" s="21">
        <v>6</v>
      </c>
      <c r="N798" s="21">
        <v>10</v>
      </c>
      <c r="O798" s="21">
        <v>0</v>
      </c>
      <c r="P798" s="21">
        <v>0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32</v>
      </c>
      <c r="Y798" s="15"/>
      <c r="Z798" s="20">
        <v>0</v>
      </c>
      <c r="AA798" s="20">
        <f t="shared" si="22"/>
        <v>0</v>
      </c>
    </row>
    <row r="799" spans="1:27" ht="61.9" customHeight="1" x14ac:dyDescent="0.25">
      <c r="A799" s="15"/>
      <c r="B799" s="16" t="s">
        <v>451</v>
      </c>
      <c r="C799" s="15" t="s">
        <v>250</v>
      </c>
      <c r="D799" s="17" t="s">
        <v>429</v>
      </c>
      <c r="E799" s="17" t="s">
        <v>504</v>
      </c>
      <c r="F799" s="15" t="s">
        <v>251</v>
      </c>
      <c r="G799" s="21">
        <v>0</v>
      </c>
      <c r="H799" s="21">
        <v>0</v>
      </c>
      <c r="I799" s="21">
        <v>1</v>
      </c>
      <c r="J799" s="21" t="s">
        <v>478</v>
      </c>
      <c r="K799" s="21" t="s">
        <v>478</v>
      </c>
      <c r="L799" s="21" t="s">
        <v>478</v>
      </c>
      <c r="M799" s="21">
        <v>1</v>
      </c>
      <c r="N799" s="21">
        <v>3</v>
      </c>
      <c r="O799" s="21">
        <v>3</v>
      </c>
      <c r="P799" s="21">
        <v>1</v>
      </c>
      <c r="Q799" s="21">
        <v>3</v>
      </c>
      <c r="R799" s="21">
        <v>1</v>
      </c>
      <c r="S799" s="21">
        <v>0</v>
      </c>
      <c r="T799" s="21">
        <v>1</v>
      </c>
      <c r="U799" s="21">
        <v>0</v>
      </c>
      <c r="V799" s="21">
        <v>0</v>
      </c>
      <c r="W799" s="21">
        <v>0</v>
      </c>
      <c r="X799" s="21">
        <f t="shared" ref="X799:X805" si="23">SUM(G799:W799)</f>
        <v>14</v>
      </c>
      <c r="Y799" s="15">
        <v>1</v>
      </c>
      <c r="Z799" s="20">
        <v>480</v>
      </c>
      <c r="AA799" s="20">
        <f t="shared" si="22"/>
        <v>6720</v>
      </c>
    </row>
    <row r="800" spans="1:27" ht="61.9" customHeight="1" x14ac:dyDescent="0.25">
      <c r="A800" s="15"/>
      <c r="B800" s="16" t="s">
        <v>451</v>
      </c>
      <c r="C800" s="15" t="s">
        <v>252</v>
      </c>
      <c r="D800" s="17" t="s">
        <v>430</v>
      </c>
      <c r="E800" s="17" t="s">
        <v>532</v>
      </c>
      <c r="F800" s="15" t="s">
        <v>251</v>
      </c>
      <c r="G800" s="21">
        <v>0</v>
      </c>
      <c r="H800" s="21">
        <v>0</v>
      </c>
      <c r="I800" s="21">
        <v>1</v>
      </c>
      <c r="J800" s="21">
        <v>0</v>
      </c>
      <c r="K800" s="21">
        <v>0</v>
      </c>
      <c r="L800" s="21">
        <v>1</v>
      </c>
      <c r="M800" s="21" t="s">
        <v>478</v>
      </c>
      <c r="N800" s="21">
        <v>1</v>
      </c>
      <c r="O800" s="21">
        <v>2</v>
      </c>
      <c r="P800" s="21">
        <v>1</v>
      </c>
      <c r="Q800" s="21" t="s">
        <v>478</v>
      </c>
      <c r="R800" s="21" t="s">
        <v>478</v>
      </c>
      <c r="S800" s="21">
        <v>1</v>
      </c>
      <c r="T800" s="21">
        <v>1</v>
      </c>
      <c r="U800" s="21">
        <v>0</v>
      </c>
      <c r="V800" s="21">
        <v>1</v>
      </c>
      <c r="W800" s="21">
        <v>0</v>
      </c>
      <c r="X800" s="21">
        <f t="shared" si="23"/>
        <v>9</v>
      </c>
      <c r="Y800" s="15">
        <v>1</v>
      </c>
      <c r="Z800" s="20">
        <v>480</v>
      </c>
      <c r="AA800" s="20">
        <f t="shared" si="22"/>
        <v>4320</v>
      </c>
    </row>
    <row r="801" spans="1:27" ht="61.9" customHeight="1" x14ac:dyDescent="0.25">
      <c r="A801" s="15"/>
      <c r="B801" s="16" t="s">
        <v>450</v>
      </c>
      <c r="C801" s="15" t="s">
        <v>253</v>
      </c>
      <c r="D801" s="17" t="s">
        <v>376</v>
      </c>
      <c r="E801" s="17" t="s">
        <v>454</v>
      </c>
      <c r="F801" s="15" t="s">
        <v>254</v>
      </c>
      <c r="G801" s="21">
        <v>1</v>
      </c>
      <c r="H801" s="21">
        <v>3</v>
      </c>
      <c r="I801" s="21">
        <v>6</v>
      </c>
      <c r="J801" s="21">
        <v>7</v>
      </c>
      <c r="K801" s="21">
        <v>10</v>
      </c>
      <c r="L801" s="21">
        <v>10</v>
      </c>
      <c r="M801" s="21">
        <v>12</v>
      </c>
      <c r="N801" s="21">
        <v>8</v>
      </c>
      <c r="O801" s="21">
        <v>7</v>
      </c>
      <c r="P801" s="21">
        <v>4</v>
      </c>
      <c r="Q801" s="21">
        <v>3</v>
      </c>
      <c r="R801" s="21">
        <v>3</v>
      </c>
      <c r="S801" s="21">
        <v>2</v>
      </c>
      <c r="T801" s="21">
        <v>3</v>
      </c>
      <c r="U801" s="21">
        <v>0</v>
      </c>
      <c r="V801" s="21">
        <v>0</v>
      </c>
      <c r="W801" s="21">
        <v>1</v>
      </c>
      <c r="X801" s="21">
        <f t="shared" si="23"/>
        <v>80</v>
      </c>
      <c r="Y801" s="15">
        <v>1</v>
      </c>
      <c r="Z801" s="20">
        <v>486</v>
      </c>
      <c r="AA801" s="20">
        <f t="shared" si="22"/>
        <v>38880</v>
      </c>
    </row>
    <row r="802" spans="1:27" ht="61.9" customHeight="1" x14ac:dyDescent="0.25">
      <c r="A802" s="15"/>
      <c r="B802" s="16" t="s">
        <v>450</v>
      </c>
      <c r="C802" s="15" t="s">
        <v>255</v>
      </c>
      <c r="D802" s="17" t="s">
        <v>431</v>
      </c>
      <c r="E802" s="17" t="s">
        <v>432</v>
      </c>
      <c r="F802" s="15" t="s">
        <v>254</v>
      </c>
      <c r="G802" s="21">
        <v>3</v>
      </c>
      <c r="H802" s="21">
        <v>2</v>
      </c>
      <c r="I802" s="21">
        <v>2</v>
      </c>
      <c r="J802" s="21">
        <v>2</v>
      </c>
      <c r="K802" s="21">
        <v>3</v>
      </c>
      <c r="L802" s="21">
        <v>3</v>
      </c>
      <c r="M802" s="21">
        <v>3</v>
      </c>
      <c r="N802" s="21">
        <v>3</v>
      </c>
      <c r="O802" s="21">
        <v>4</v>
      </c>
      <c r="P802" s="21">
        <v>4</v>
      </c>
      <c r="Q802" s="21">
        <v>2</v>
      </c>
      <c r="R802" s="21">
        <v>1</v>
      </c>
      <c r="S802" s="21">
        <v>2</v>
      </c>
      <c r="T802" s="21">
        <v>1</v>
      </c>
      <c r="U802" s="21">
        <v>0</v>
      </c>
      <c r="V802" s="21">
        <v>0</v>
      </c>
      <c r="W802" s="21">
        <v>0</v>
      </c>
      <c r="X802" s="21">
        <f t="shared" si="23"/>
        <v>35</v>
      </c>
      <c r="Y802" s="15">
        <v>1</v>
      </c>
      <c r="Z802" s="20">
        <v>486</v>
      </c>
      <c r="AA802" s="20">
        <f t="shared" si="22"/>
        <v>17010</v>
      </c>
    </row>
    <row r="803" spans="1:27" ht="61.9" customHeight="1" x14ac:dyDescent="0.25">
      <c r="A803" s="15"/>
      <c r="B803" s="16" t="s">
        <v>450</v>
      </c>
      <c r="C803" s="15" t="s">
        <v>256</v>
      </c>
      <c r="D803" s="17" t="s">
        <v>421</v>
      </c>
      <c r="E803" s="17" t="s">
        <v>521</v>
      </c>
      <c r="F803" s="15" t="s">
        <v>254</v>
      </c>
      <c r="G803" s="21">
        <v>1</v>
      </c>
      <c r="H803" s="21">
        <v>2</v>
      </c>
      <c r="I803" s="21">
        <v>2</v>
      </c>
      <c r="J803" s="21">
        <v>2</v>
      </c>
      <c r="K803" s="21">
        <v>5</v>
      </c>
      <c r="L803" s="21">
        <v>3</v>
      </c>
      <c r="M803" s="21">
        <v>3</v>
      </c>
      <c r="N803" s="21">
        <v>4</v>
      </c>
      <c r="O803" s="21">
        <v>3</v>
      </c>
      <c r="P803" s="21">
        <v>1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f t="shared" si="23"/>
        <v>26</v>
      </c>
      <c r="Y803" s="15">
        <v>1</v>
      </c>
      <c r="Z803" s="20">
        <v>486</v>
      </c>
      <c r="AA803" s="20">
        <f t="shared" si="22"/>
        <v>12636</v>
      </c>
    </row>
    <row r="804" spans="1:27" ht="61.9" customHeight="1" x14ac:dyDescent="0.25">
      <c r="A804" s="15"/>
      <c r="B804" s="16" t="s">
        <v>450</v>
      </c>
      <c r="C804" s="15" t="s">
        <v>257</v>
      </c>
      <c r="D804" s="17" t="s">
        <v>344</v>
      </c>
      <c r="E804" s="17" t="s">
        <v>503</v>
      </c>
      <c r="F804" s="15" t="s">
        <v>258</v>
      </c>
      <c r="G804" s="21">
        <v>0</v>
      </c>
      <c r="H804" s="21">
        <v>0</v>
      </c>
      <c r="I804" s="21">
        <v>1</v>
      </c>
      <c r="J804" s="21">
        <v>0</v>
      </c>
      <c r="K804" s="21">
        <v>1</v>
      </c>
      <c r="L804" s="21">
        <v>4</v>
      </c>
      <c r="M804" s="21">
        <v>1</v>
      </c>
      <c r="N804" s="21">
        <v>2</v>
      </c>
      <c r="O804" s="21" t="s">
        <v>478</v>
      </c>
      <c r="P804" s="21">
        <v>2</v>
      </c>
      <c r="Q804" s="21">
        <v>1</v>
      </c>
      <c r="R804" s="21">
        <v>2</v>
      </c>
      <c r="S804" s="21">
        <v>1</v>
      </c>
      <c r="T804" s="21">
        <v>2</v>
      </c>
      <c r="U804" s="21">
        <v>1</v>
      </c>
      <c r="V804" s="21">
        <v>0</v>
      </c>
      <c r="W804" s="21">
        <v>0</v>
      </c>
      <c r="X804" s="21">
        <f t="shared" si="23"/>
        <v>18</v>
      </c>
      <c r="Y804" s="15">
        <v>1</v>
      </c>
      <c r="Z804" s="20">
        <v>492</v>
      </c>
      <c r="AA804" s="20">
        <f t="shared" ref="AA804:AA829" si="24">Z804*X804</f>
        <v>8856</v>
      </c>
    </row>
    <row r="805" spans="1:27" ht="61.9" customHeight="1" x14ac:dyDescent="0.25">
      <c r="A805" s="15"/>
      <c r="B805" s="16" t="s">
        <v>450</v>
      </c>
      <c r="C805" s="15" t="s">
        <v>259</v>
      </c>
      <c r="D805" s="17" t="s">
        <v>338</v>
      </c>
      <c r="E805" s="17" t="s">
        <v>454</v>
      </c>
      <c r="F805" s="15" t="s">
        <v>258</v>
      </c>
      <c r="G805" s="21">
        <v>0</v>
      </c>
      <c r="H805" s="21">
        <v>1</v>
      </c>
      <c r="I805" s="21">
        <v>1</v>
      </c>
      <c r="J805" s="21" t="s">
        <v>478</v>
      </c>
      <c r="K805" s="21" t="s">
        <v>478</v>
      </c>
      <c r="L805" s="21" t="s">
        <v>478</v>
      </c>
      <c r="M805" s="21" t="s">
        <v>478</v>
      </c>
      <c r="N805" s="21">
        <v>0</v>
      </c>
      <c r="O805" s="21">
        <v>1</v>
      </c>
      <c r="P805" s="21">
        <v>1</v>
      </c>
      <c r="Q805" s="21">
        <v>1</v>
      </c>
      <c r="R805" s="21">
        <v>2</v>
      </c>
      <c r="S805" s="21">
        <v>3</v>
      </c>
      <c r="T805" s="21">
        <v>2</v>
      </c>
      <c r="U805" s="21">
        <v>1</v>
      </c>
      <c r="V805" s="21">
        <v>0</v>
      </c>
      <c r="W805" s="21">
        <v>0</v>
      </c>
      <c r="X805" s="21">
        <f t="shared" si="23"/>
        <v>13</v>
      </c>
      <c r="Y805" s="15">
        <v>1</v>
      </c>
      <c r="Z805" s="20">
        <v>492</v>
      </c>
      <c r="AA805" s="20">
        <f t="shared" si="24"/>
        <v>6396</v>
      </c>
    </row>
    <row r="806" spans="1:27" ht="61.9" customHeight="1" x14ac:dyDescent="0.25">
      <c r="A806" s="15"/>
      <c r="B806" s="16" t="s">
        <v>450</v>
      </c>
      <c r="C806" s="15" t="s">
        <v>260</v>
      </c>
      <c r="D806" s="17" t="s">
        <v>433</v>
      </c>
      <c r="E806" s="17" t="s">
        <v>494</v>
      </c>
      <c r="F806" s="15" t="s">
        <v>261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>
        <v>1</v>
      </c>
      <c r="N806" s="15">
        <v>1</v>
      </c>
      <c r="O806" s="15">
        <v>0</v>
      </c>
      <c r="P806" s="15">
        <v>0</v>
      </c>
      <c r="Q806" s="15">
        <v>0</v>
      </c>
      <c r="R806" s="15">
        <v>0</v>
      </c>
      <c r="S806" s="15">
        <v>1</v>
      </c>
      <c r="T806" s="15">
        <v>0</v>
      </c>
      <c r="U806" s="15">
        <v>1</v>
      </c>
      <c r="V806" s="15">
        <v>0</v>
      </c>
      <c r="W806" s="15">
        <v>0</v>
      </c>
      <c r="X806" s="15">
        <v>4</v>
      </c>
      <c r="Y806" s="15">
        <v>1</v>
      </c>
      <c r="Z806" s="20">
        <v>468</v>
      </c>
      <c r="AA806" s="20">
        <f t="shared" si="24"/>
        <v>1872</v>
      </c>
    </row>
    <row r="807" spans="1:27" ht="61.9" customHeight="1" x14ac:dyDescent="0.25">
      <c r="A807" s="15"/>
      <c r="B807" s="16" t="s">
        <v>450</v>
      </c>
      <c r="C807" s="15" t="s">
        <v>260</v>
      </c>
      <c r="D807" s="17" t="s">
        <v>433</v>
      </c>
      <c r="E807" s="17" t="s">
        <v>494</v>
      </c>
      <c r="F807" s="15" t="s">
        <v>261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1</v>
      </c>
      <c r="M807" s="15">
        <v>0</v>
      </c>
      <c r="N807" s="15">
        <v>1</v>
      </c>
      <c r="O807" s="15">
        <v>0</v>
      </c>
      <c r="P807" s="15">
        <v>1</v>
      </c>
      <c r="Q807" s="15">
        <v>1</v>
      </c>
      <c r="R807" s="15">
        <v>0</v>
      </c>
      <c r="S807" s="15">
        <v>1</v>
      </c>
      <c r="T807" s="15">
        <v>0</v>
      </c>
      <c r="U807" s="15">
        <v>0</v>
      </c>
      <c r="V807" s="15">
        <v>0</v>
      </c>
      <c r="W807" s="15">
        <v>0</v>
      </c>
      <c r="X807" s="15">
        <v>5</v>
      </c>
      <c r="Y807" s="15">
        <v>1</v>
      </c>
      <c r="Z807" s="20">
        <v>468</v>
      </c>
      <c r="AA807" s="20">
        <f t="shared" si="24"/>
        <v>2340</v>
      </c>
    </row>
    <row r="808" spans="1:27" ht="61.9" customHeight="1" x14ac:dyDescent="0.25">
      <c r="A808" s="15"/>
      <c r="B808" s="16" t="s">
        <v>450</v>
      </c>
      <c r="C808" s="15" t="s">
        <v>260</v>
      </c>
      <c r="D808" s="17" t="s">
        <v>433</v>
      </c>
      <c r="E808" s="17" t="s">
        <v>494</v>
      </c>
      <c r="F808" s="15" t="s">
        <v>261</v>
      </c>
      <c r="G808" s="15">
        <v>0</v>
      </c>
      <c r="H808" s="15">
        <v>0</v>
      </c>
      <c r="I808" s="15">
        <v>0</v>
      </c>
      <c r="J808" s="15">
        <v>0</v>
      </c>
      <c r="K808" s="15">
        <v>0</v>
      </c>
      <c r="L808" s="15">
        <v>0</v>
      </c>
      <c r="M808" s="15">
        <v>1</v>
      </c>
      <c r="N808" s="15">
        <v>0</v>
      </c>
      <c r="O808" s="15">
        <v>2</v>
      </c>
      <c r="P808" s="15">
        <v>0</v>
      </c>
      <c r="Q808" s="15">
        <v>0</v>
      </c>
      <c r="R808" s="15">
        <v>1</v>
      </c>
      <c r="S808" s="15">
        <v>0</v>
      </c>
      <c r="T808" s="15">
        <v>0</v>
      </c>
      <c r="U808" s="15">
        <v>0</v>
      </c>
      <c r="V808" s="15">
        <v>0</v>
      </c>
      <c r="W808" s="15">
        <v>0</v>
      </c>
      <c r="X808" s="15">
        <v>4</v>
      </c>
      <c r="Y808" s="15">
        <v>1</v>
      </c>
      <c r="Z808" s="20">
        <v>468</v>
      </c>
      <c r="AA808" s="20">
        <f t="shared" si="24"/>
        <v>1872</v>
      </c>
    </row>
    <row r="809" spans="1:27" ht="61.9" customHeight="1" x14ac:dyDescent="0.25">
      <c r="A809" s="15"/>
      <c r="B809" s="16" t="s">
        <v>450</v>
      </c>
      <c r="C809" s="15" t="s">
        <v>260</v>
      </c>
      <c r="D809" s="17" t="s">
        <v>433</v>
      </c>
      <c r="E809" s="17" t="s">
        <v>494</v>
      </c>
      <c r="F809" s="15" t="s">
        <v>261</v>
      </c>
      <c r="G809" s="15">
        <v>0</v>
      </c>
      <c r="H809" s="15">
        <v>0</v>
      </c>
      <c r="I809" s="15">
        <v>0</v>
      </c>
      <c r="J809" s="15">
        <v>0</v>
      </c>
      <c r="K809" s="15">
        <v>1</v>
      </c>
      <c r="L809" s="15">
        <v>0</v>
      </c>
      <c r="M809" s="15">
        <v>1</v>
      </c>
      <c r="N809" s="15">
        <v>1</v>
      </c>
      <c r="O809" s="15">
        <v>0</v>
      </c>
      <c r="P809" s="15">
        <v>0</v>
      </c>
      <c r="Q809" s="15">
        <v>0</v>
      </c>
      <c r="R809" s="15">
        <v>1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4</v>
      </c>
      <c r="Y809" s="15">
        <v>1</v>
      </c>
      <c r="Z809" s="20">
        <v>468</v>
      </c>
      <c r="AA809" s="20">
        <f t="shared" si="24"/>
        <v>1872</v>
      </c>
    </row>
    <row r="810" spans="1:27" ht="61.9" customHeight="1" x14ac:dyDescent="0.25">
      <c r="A810" s="15"/>
      <c r="B810" s="16" t="s">
        <v>450</v>
      </c>
      <c r="C810" s="15" t="s">
        <v>260</v>
      </c>
      <c r="D810" s="17" t="s">
        <v>433</v>
      </c>
      <c r="E810" s="17" t="s">
        <v>494</v>
      </c>
      <c r="F810" s="15" t="s">
        <v>261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1</v>
      </c>
      <c r="M810" s="15">
        <v>0</v>
      </c>
      <c r="N810" s="15">
        <v>0</v>
      </c>
      <c r="O810" s="15">
        <v>1</v>
      </c>
      <c r="P810" s="15">
        <v>0</v>
      </c>
      <c r="Q810" s="15">
        <v>1</v>
      </c>
      <c r="R810" s="15">
        <v>0</v>
      </c>
      <c r="S810" s="15">
        <v>0</v>
      </c>
      <c r="T810" s="15">
        <v>0</v>
      </c>
      <c r="U810" s="15">
        <v>0</v>
      </c>
      <c r="V810" s="15">
        <v>0</v>
      </c>
      <c r="W810" s="15">
        <v>0</v>
      </c>
      <c r="X810" s="15">
        <v>3</v>
      </c>
      <c r="Y810" s="15">
        <v>1</v>
      </c>
      <c r="Z810" s="20">
        <v>468</v>
      </c>
      <c r="AA810" s="20">
        <f t="shared" si="24"/>
        <v>1404</v>
      </c>
    </row>
    <row r="811" spans="1:27" ht="61.9" customHeight="1" x14ac:dyDescent="0.25">
      <c r="A811" s="15"/>
      <c r="B811" s="16" t="s">
        <v>450</v>
      </c>
      <c r="C811" s="15" t="s">
        <v>260</v>
      </c>
      <c r="D811" s="17" t="s">
        <v>433</v>
      </c>
      <c r="E811" s="17" t="s">
        <v>494</v>
      </c>
      <c r="F811" s="15" t="s">
        <v>261</v>
      </c>
      <c r="G811" s="15">
        <v>0</v>
      </c>
      <c r="H811" s="15">
        <v>0</v>
      </c>
      <c r="I811" s="15">
        <v>1</v>
      </c>
      <c r="J811" s="15">
        <v>1</v>
      </c>
      <c r="K811" s="15">
        <v>1</v>
      </c>
      <c r="L811" s="15">
        <v>1</v>
      </c>
      <c r="M811" s="15">
        <v>1</v>
      </c>
      <c r="N811" s="15">
        <v>0</v>
      </c>
      <c r="O811" s="15">
        <v>0</v>
      </c>
      <c r="P811" s="15">
        <v>0</v>
      </c>
      <c r="Q811" s="15">
        <v>0</v>
      </c>
      <c r="R811" s="15">
        <v>0</v>
      </c>
      <c r="S811" s="15">
        <v>0</v>
      </c>
      <c r="T811" s="15">
        <v>0</v>
      </c>
      <c r="U811" s="15">
        <v>0</v>
      </c>
      <c r="V811" s="15">
        <v>0</v>
      </c>
      <c r="W811" s="15">
        <v>0</v>
      </c>
      <c r="X811" s="15">
        <v>5</v>
      </c>
      <c r="Y811" s="15">
        <v>1</v>
      </c>
      <c r="Z811" s="20">
        <v>468</v>
      </c>
      <c r="AA811" s="20">
        <f t="shared" si="24"/>
        <v>2340</v>
      </c>
    </row>
    <row r="812" spans="1:27" ht="15" x14ac:dyDescent="0.25">
      <c r="A812" s="15"/>
      <c r="B812" s="16"/>
      <c r="C812" s="21" t="s">
        <v>262</v>
      </c>
      <c r="D812" s="22"/>
      <c r="E812" s="22"/>
      <c r="F812" s="21"/>
      <c r="G812" s="21">
        <v>0</v>
      </c>
      <c r="H812" s="21">
        <v>0</v>
      </c>
      <c r="I812" s="21">
        <v>1</v>
      </c>
      <c r="J812" s="21">
        <v>1</v>
      </c>
      <c r="K812" s="21">
        <v>2</v>
      </c>
      <c r="L812" s="21">
        <v>3</v>
      </c>
      <c r="M812" s="21">
        <v>4</v>
      </c>
      <c r="N812" s="21">
        <v>3</v>
      </c>
      <c r="O812" s="21">
        <v>3</v>
      </c>
      <c r="P812" s="21">
        <v>1</v>
      </c>
      <c r="Q812" s="21">
        <v>2</v>
      </c>
      <c r="R812" s="21">
        <v>2</v>
      </c>
      <c r="S812" s="21">
        <v>2</v>
      </c>
      <c r="T812" s="21">
        <v>0</v>
      </c>
      <c r="U812" s="21">
        <v>1</v>
      </c>
      <c r="V812" s="21">
        <v>0</v>
      </c>
      <c r="W812" s="21">
        <v>0</v>
      </c>
      <c r="X812" s="21">
        <v>25</v>
      </c>
      <c r="Y812" s="15"/>
      <c r="Z812" s="20">
        <v>0</v>
      </c>
      <c r="AA812" s="20">
        <f t="shared" si="24"/>
        <v>0</v>
      </c>
    </row>
    <row r="813" spans="1:27" ht="61.9" customHeight="1" x14ac:dyDescent="0.25">
      <c r="A813" s="15"/>
      <c r="B813" s="16" t="s">
        <v>450</v>
      </c>
      <c r="C813" s="15" t="s">
        <v>263</v>
      </c>
      <c r="D813" s="17" t="s">
        <v>434</v>
      </c>
      <c r="E813" s="17" t="s">
        <v>500</v>
      </c>
      <c r="F813" s="15" t="s">
        <v>264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1</v>
      </c>
      <c r="M813" s="15">
        <v>1</v>
      </c>
      <c r="N813" s="15">
        <v>1</v>
      </c>
      <c r="O813" s="15">
        <v>0</v>
      </c>
      <c r="P813" s="15">
        <v>1</v>
      </c>
      <c r="Q813" s="15">
        <v>0</v>
      </c>
      <c r="R813" s="15">
        <v>1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5</v>
      </c>
      <c r="Y813" s="15">
        <v>1</v>
      </c>
      <c r="Z813" s="20">
        <v>486</v>
      </c>
      <c r="AA813" s="20">
        <f t="shared" si="24"/>
        <v>2430</v>
      </c>
    </row>
    <row r="814" spans="1:27" ht="61.9" customHeight="1" x14ac:dyDescent="0.25">
      <c r="A814" s="15"/>
      <c r="B814" s="16" t="s">
        <v>450</v>
      </c>
      <c r="C814" s="15" t="s">
        <v>263</v>
      </c>
      <c r="D814" s="17" t="s">
        <v>434</v>
      </c>
      <c r="E814" s="17" t="s">
        <v>500</v>
      </c>
      <c r="F814" s="15" t="s">
        <v>264</v>
      </c>
      <c r="G814" s="15">
        <v>0</v>
      </c>
      <c r="H814" s="15">
        <v>0</v>
      </c>
      <c r="I814" s="15">
        <v>1</v>
      </c>
      <c r="J814" s="15">
        <v>0</v>
      </c>
      <c r="K814" s="15">
        <v>1</v>
      </c>
      <c r="L814" s="15">
        <v>1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0</v>
      </c>
      <c r="S814" s="15">
        <v>1</v>
      </c>
      <c r="T814" s="15">
        <v>0</v>
      </c>
      <c r="U814" s="15">
        <v>0</v>
      </c>
      <c r="V814" s="15">
        <v>0</v>
      </c>
      <c r="W814" s="15">
        <v>0</v>
      </c>
      <c r="X814" s="15">
        <v>4</v>
      </c>
      <c r="Y814" s="15">
        <v>1</v>
      </c>
      <c r="Z814" s="20">
        <v>486</v>
      </c>
      <c r="AA814" s="20">
        <f t="shared" si="24"/>
        <v>1944</v>
      </c>
    </row>
    <row r="815" spans="1:27" ht="61.9" customHeight="1" x14ac:dyDescent="0.25">
      <c r="A815" s="15"/>
      <c r="B815" s="16" t="s">
        <v>450</v>
      </c>
      <c r="C815" s="15" t="s">
        <v>263</v>
      </c>
      <c r="D815" s="17" t="s">
        <v>434</v>
      </c>
      <c r="E815" s="17" t="s">
        <v>500</v>
      </c>
      <c r="F815" s="15" t="s">
        <v>264</v>
      </c>
      <c r="G815" s="15">
        <v>0</v>
      </c>
      <c r="H815" s="15">
        <v>0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1</v>
      </c>
      <c r="O815" s="15">
        <v>1</v>
      </c>
      <c r="P815" s="15">
        <v>0</v>
      </c>
      <c r="Q815" s="15">
        <v>0</v>
      </c>
      <c r="R815" s="15">
        <v>1</v>
      </c>
      <c r="S815" s="15">
        <v>0</v>
      </c>
      <c r="T815" s="15">
        <v>0</v>
      </c>
      <c r="U815" s="15">
        <v>0</v>
      </c>
      <c r="V815" s="15">
        <v>0</v>
      </c>
      <c r="W815" s="15">
        <v>0</v>
      </c>
      <c r="X815" s="15">
        <v>3</v>
      </c>
      <c r="Y815" s="15">
        <v>1</v>
      </c>
      <c r="Z815" s="20">
        <v>486</v>
      </c>
      <c r="AA815" s="20">
        <f t="shared" si="24"/>
        <v>1458</v>
      </c>
    </row>
    <row r="816" spans="1:27" ht="61.9" customHeight="1" x14ac:dyDescent="0.25">
      <c r="A816" s="15"/>
      <c r="B816" s="16" t="s">
        <v>450</v>
      </c>
      <c r="C816" s="15" t="s">
        <v>263</v>
      </c>
      <c r="D816" s="17" t="s">
        <v>434</v>
      </c>
      <c r="E816" s="17" t="s">
        <v>500</v>
      </c>
      <c r="F816" s="15" t="s">
        <v>264</v>
      </c>
      <c r="G816" s="15">
        <v>0</v>
      </c>
      <c r="H816" s="15">
        <v>0</v>
      </c>
      <c r="I816" s="15">
        <v>0</v>
      </c>
      <c r="J816" s="15">
        <v>0</v>
      </c>
      <c r="K816" s="15">
        <v>0</v>
      </c>
      <c r="L816" s="15">
        <v>0</v>
      </c>
      <c r="M816" s="15">
        <v>1</v>
      </c>
      <c r="N816" s="15">
        <v>0</v>
      </c>
      <c r="O816" s="15">
        <v>0</v>
      </c>
      <c r="P816" s="15">
        <v>1</v>
      </c>
      <c r="Q816" s="15">
        <v>0</v>
      </c>
      <c r="R816" s="15">
        <v>0</v>
      </c>
      <c r="S816" s="15">
        <v>0</v>
      </c>
      <c r="T816" s="15">
        <v>0</v>
      </c>
      <c r="U816" s="15">
        <v>0</v>
      </c>
      <c r="V816" s="15">
        <v>0</v>
      </c>
      <c r="W816" s="15">
        <v>0</v>
      </c>
      <c r="X816" s="15">
        <v>2</v>
      </c>
      <c r="Y816" s="15">
        <v>1</v>
      </c>
      <c r="Z816" s="20">
        <v>486</v>
      </c>
      <c r="AA816" s="20">
        <f t="shared" si="24"/>
        <v>972</v>
      </c>
    </row>
    <row r="817" spans="1:27" ht="61.9" customHeight="1" x14ac:dyDescent="0.25">
      <c r="A817" s="15"/>
      <c r="B817" s="16" t="s">
        <v>450</v>
      </c>
      <c r="C817" s="15" t="s">
        <v>263</v>
      </c>
      <c r="D817" s="17" t="s">
        <v>434</v>
      </c>
      <c r="E817" s="17" t="s">
        <v>500</v>
      </c>
      <c r="F817" s="15" t="s">
        <v>264</v>
      </c>
      <c r="G817" s="15">
        <v>0</v>
      </c>
      <c r="H817" s="15">
        <v>0</v>
      </c>
      <c r="I817" s="15">
        <v>0</v>
      </c>
      <c r="J817" s="15">
        <v>0</v>
      </c>
      <c r="K817" s="15">
        <v>1</v>
      </c>
      <c r="L817" s="15">
        <v>1</v>
      </c>
      <c r="M817" s="15">
        <v>0</v>
      </c>
      <c r="N817" s="15">
        <v>0</v>
      </c>
      <c r="O817" s="15">
        <v>0</v>
      </c>
      <c r="P817" s="15">
        <v>1</v>
      </c>
      <c r="Q817" s="15">
        <v>0</v>
      </c>
      <c r="R817" s="15">
        <v>0</v>
      </c>
      <c r="S817" s="15">
        <v>1</v>
      </c>
      <c r="T817" s="15">
        <v>0</v>
      </c>
      <c r="U817" s="15">
        <v>0</v>
      </c>
      <c r="V817" s="15">
        <v>0</v>
      </c>
      <c r="W817" s="15">
        <v>0</v>
      </c>
      <c r="X817" s="15">
        <v>4</v>
      </c>
      <c r="Y817" s="15">
        <v>1</v>
      </c>
      <c r="Z817" s="20">
        <v>486</v>
      </c>
      <c r="AA817" s="20">
        <f t="shared" si="24"/>
        <v>1944</v>
      </c>
    </row>
    <row r="818" spans="1:27" ht="61.9" customHeight="1" x14ac:dyDescent="0.25">
      <c r="A818" s="15"/>
      <c r="B818" s="16" t="s">
        <v>450</v>
      </c>
      <c r="C818" s="15" t="s">
        <v>263</v>
      </c>
      <c r="D818" s="17" t="s">
        <v>434</v>
      </c>
      <c r="E818" s="17" t="s">
        <v>500</v>
      </c>
      <c r="F818" s="15" t="s">
        <v>264</v>
      </c>
      <c r="G818" s="15">
        <v>0</v>
      </c>
      <c r="H818" s="15">
        <v>0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1</v>
      </c>
      <c r="O818" s="15">
        <v>1</v>
      </c>
      <c r="P818" s="15">
        <v>0</v>
      </c>
      <c r="Q818" s="15">
        <v>0</v>
      </c>
      <c r="R818" s="15">
        <v>0</v>
      </c>
      <c r="S818" s="15">
        <v>0</v>
      </c>
      <c r="T818" s="15">
        <v>0</v>
      </c>
      <c r="U818" s="15">
        <v>0</v>
      </c>
      <c r="V818" s="15">
        <v>0</v>
      </c>
      <c r="W818" s="15">
        <v>0</v>
      </c>
      <c r="X818" s="15">
        <v>2</v>
      </c>
      <c r="Y818" s="15">
        <v>1</v>
      </c>
      <c r="Z818" s="20">
        <v>486</v>
      </c>
      <c r="AA818" s="20">
        <f t="shared" si="24"/>
        <v>972</v>
      </c>
    </row>
    <row r="819" spans="1:27" ht="15" x14ac:dyDescent="0.25">
      <c r="A819" s="15"/>
      <c r="B819" s="16"/>
      <c r="C819" s="21" t="s">
        <v>265</v>
      </c>
      <c r="D819" s="22"/>
      <c r="E819" s="22"/>
      <c r="F819" s="21"/>
      <c r="G819" s="21">
        <v>0</v>
      </c>
      <c r="H819" s="21">
        <v>0</v>
      </c>
      <c r="I819" s="21">
        <v>1</v>
      </c>
      <c r="J819" s="21">
        <v>0</v>
      </c>
      <c r="K819" s="21">
        <v>2</v>
      </c>
      <c r="L819" s="21">
        <v>3</v>
      </c>
      <c r="M819" s="21">
        <v>2</v>
      </c>
      <c r="N819" s="21">
        <v>3</v>
      </c>
      <c r="O819" s="21">
        <v>2</v>
      </c>
      <c r="P819" s="21">
        <v>3</v>
      </c>
      <c r="Q819" s="21">
        <v>0</v>
      </c>
      <c r="R819" s="21">
        <v>2</v>
      </c>
      <c r="S819" s="21">
        <v>2</v>
      </c>
      <c r="T819" s="21">
        <v>0</v>
      </c>
      <c r="U819" s="21">
        <v>0</v>
      </c>
      <c r="V819" s="21">
        <v>0</v>
      </c>
      <c r="W819" s="21">
        <v>0</v>
      </c>
      <c r="X819" s="21">
        <v>20</v>
      </c>
      <c r="Y819" s="15"/>
      <c r="Z819" s="20">
        <v>0</v>
      </c>
      <c r="AA819" s="20">
        <f t="shared" si="24"/>
        <v>0</v>
      </c>
    </row>
    <row r="820" spans="1:27" ht="61.9" customHeight="1" x14ac:dyDescent="0.25">
      <c r="A820" s="15"/>
      <c r="B820" s="16" t="s">
        <v>450</v>
      </c>
      <c r="C820" s="15" t="s">
        <v>266</v>
      </c>
      <c r="D820" s="17" t="s">
        <v>435</v>
      </c>
      <c r="E820" s="17" t="s">
        <v>499</v>
      </c>
      <c r="F820" s="15" t="s">
        <v>264</v>
      </c>
      <c r="G820" s="15">
        <v>0</v>
      </c>
      <c r="H820" s="15">
        <v>0</v>
      </c>
      <c r="I820" s="15">
        <v>0</v>
      </c>
      <c r="J820" s="15">
        <v>0</v>
      </c>
      <c r="K820" s="15">
        <v>0</v>
      </c>
      <c r="L820" s="15">
        <v>1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0</v>
      </c>
      <c r="S820" s="15">
        <v>0</v>
      </c>
      <c r="T820" s="15">
        <v>0</v>
      </c>
      <c r="U820" s="15">
        <v>0</v>
      </c>
      <c r="V820" s="15">
        <v>0</v>
      </c>
      <c r="W820" s="15">
        <v>0</v>
      </c>
      <c r="X820" s="15">
        <v>1</v>
      </c>
      <c r="Y820" s="15">
        <v>1</v>
      </c>
      <c r="Z820" s="20">
        <v>486</v>
      </c>
      <c r="AA820" s="20">
        <f t="shared" si="24"/>
        <v>486</v>
      </c>
    </row>
    <row r="821" spans="1:27" ht="61.9" customHeight="1" x14ac:dyDescent="0.25">
      <c r="A821" s="15"/>
      <c r="B821" s="16" t="s">
        <v>450</v>
      </c>
      <c r="C821" s="15" t="s">
        <v>266</v>
      </c>
      <c r="D821" s="17" t="s">
        <v>435</v>
      </c>
      <c r="E821" s="17" t="s">
        <v>499</v>
      </c>
      <c r="F821" s="15" t="s">
        <v>264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  <c r="O821" s="15">
        <v>0</v>
      </c>
      <c r="P821" s="15">
        <v>0</v>
      </c>
      <c r="Q821" s="15">
        <v>0</v>
      </c>
      <c r="R821" s="15">
        <v>1</v>
      </c>
      <c r="S821" s="15">
        <v>0</v>
      </c>
      <c r="T821" s="15">
        <v>0</v>
      </c>
      <c r="U821" s="15">
        <v>0</v>
      </c>
      <c r="V821" s="15">
        <v>0</v>
      </c>
      <c r="W821" s="15">
        <v>0</v>
      </c>
      <c r="X821" s="15">
        <v>1</v>
      </c>
      <c r="Y821" s="15">
        <v>1</v>
      </c>
      <c r="Z821" s="20">
        <v>486</v>
      </c>
      <c r="AA821" s="20">
        <f t="shared" si="24"/>
        <v>486</v>
      </c>
    </row>
    <row r="822" spans="1:27" ht="61.9" customHeight="1" x14ac:dyDescent="0.25">
      <c r="A822" s="15"/>
      <c r="B822" s="16" t="s">
        <v>450</v>
      </c>
      <c r="C822" s="15" t="s">
        <v>266</v>
      </c>
      <c r="D822" s="17" t="s">
        <v>435</v>
      </c>
      <c r="E822" s="17" t="s">
        <v>499</v>
      </c>
      <c r="F822" s="15" t="s">
        <v>264</v>
      </c>
      <c r="G822" s="15">
        <v>0</v>
      </c>
      <c r="H822" s="15">
        <v>0</v>
      </c>
      <c r="I822" s="15">
        <v>0</v>
      </c>
      <c r="J822" s="15">
        <v>0</v>
      </c>
      <c r="K822" s="15">
        <v>1</v>
      </c>
      <c r="L822" s="15">
        <v>0</v>
      </c>
      <c r="M822" s="15">
        <v>1</v>
      </c>
      <c r="N822" s="15">
        <v>1</v>
      </c>
      <c r="O822" s="15">
        <v>2</v>
      </c>
      <c r="P822" s="15">
        <v>0</v>
      </c>
      <c r="Q822" s="15">
        <v>0</v>
      </c>
      <c r="R822" s="15">
        <v>0</v>
      </c>
      <c r="S822" s="15">
        <v>0</v>
      </c>
      <c r="T822" s="15">
        <v>0</v>
      </c>
      <c r="U822" s="15">
        <v>0</v>
      </c>
      <c r="V822" s="15">
        <v>0</v>
      </c>
      <c r="W822" s="15">
        <v>0</v>
      </c>
      <c r="X822" s="15">
        <v>5</v>
      </c>
      <c r="Y822" s="15">
        <v>1</v>
      </c>
      <c r="Z822" s="20">
        <v>486</v>
      </c>
      <c r="AA822" s="20">
        <f t="shared" si="24"/>
        <v>2430</v>
      </c>
    </row>
    <row r="823" spans="1:27" ht="61.9" customHeight="1" x14ac:dyDescent="0.25">
      <c r="A823" s="15"/>
      <c r="B823" s="16" t="s">
        <v>450</v>
      </c>
      <c r="C823" s="15" t="s">
        <v>266</v>
      </c>
      <c r="D823" s="17" t="s">
        <v>435</v>
      </c>
      <c r="E823" s="17" t="s">
        <v>499</v>
      </c>
      <c r="F823" s="15" t="s">
        <v>264</v>
      </c>
      <c r="G823" s="15">
        <v>0</v>
      </c>
      <c r="H823" s="15">
        <v>0</v>
      </c>
      <c r="I823" s="15">
        <v>0</v>
      </c>
      <c r="J823" s="15">
        <v>0</v>
      </c>
      <c r="K823" s="15">
        <v>1</v>
      </c>
      <c r="L823" s="15">
        <v>0</v>
      </c>
      <c r="M823" s="15">
        <v>0</v>
      </c>
      <c r="N823" s="15">
        <v>1</v>
      </c>
      <c r="O823" s="15">
        <v>0</v>
      </c>
      <c r="P823" s="15">
        <v>0</v>
      </c>
      <c r="Q823" s="15">
        <v>1</v>
      </c>
      <c r="R823" s="15">
        <v>0</v>
      </c>
      <c r="S823" s="15">
        <v>1</v>
      </c>
      <c r="T823" s="15">
        <v>1</v>
      </c>
      <c r="U823" s="15">
        <v>0</v>
      </c>
      <c r="V823" s="15">
        <v>0</v>
      </c>
      <c r="W823" s="15">
        <v>0</v>
      </c>
      <c r="X823" s="15">
        <v>5</v>
      </c>
      <c r="Y823" s="15">
        <v>1</v>
      </c>
      <c r="Z823" s="20">
        <v>486</v>
      </c>
      <c r="AA823" s="20">
        <f t="shared" si="24"/>
        <v>2430</v>
      </c>
    </row>
    <row r="824" spans="1:27" ht="61.9" customHeight="1" x14ac:dyDescent="0.25">
      <c r="A824" s="15"/>
      <c r="B824" s="16" t="s">
        <v>450</v>
      </c>
      <c r="C824" s="15" t="s">
        <v>266</v>
      </c>
      <c r="D824" s="17" t="s">
        <v>435</v>
      </c>
      <c r="E824" s="17" t="s">
        <v>499</v>
      </c>
      <c r="F824" s="15" t="s">
        <v>264</v>
      </c>
      <c r="G824" s="15">
        <v>0</v>
      </c>
      <c r="H824" s="15">
        <v>0</v>
      </c>
      <c r="I824" s="15">
        <v>0</v>
      </c>
      <c r="J824" s="15">
        <v>1</v>
      </c>
      <c r="K824" s="15">
        <v>0</v>
      </c>
      <c r="L824" s="15">
        <v>0</v>
      </c>
      <c r="M824" s="15">
        <v>0</v>
      </c>
      <c r="N824" s="15">
        <v>1</v>
      </c>
      <c r="O824" s="15">
        <v>0</v>
      </c>
      <c r="P824" s="15">
        <v>0</v>
      </c>
      <c r="Q824" s="15">
        <v>0</v>
      </c>
      <c r="R824" s="15">
        <v>1</v>
      </c>
      <c r="S824" s="15">
        <v>0</v>
      </c>
      <c r="T824" s="15">
        <v>0</v>
      </c>
      <c r="U824" s="15">
        <v>0</v>
      </c>
      <c r="V824" s="15">
        <v>0</v>
      </c>
      <c r="W824" s="15">
        <v>0</v>
      </c>
      <c r="X824" s="15">
        <v>3</v>
      </c>
      <c r="Y824" s="15">
        <v>1</v>
      </c>
      <c r="Z824" s="20">
        <v>486</v>
      </c>
      <c r="AA824" s="20">
        <f t="shared" si="24"/>
        <v>1458</v>
      </c>
    </row>
    <row r="825" spans="1:27" ht="61.9" customHeight="1" x14ac:dyDescent="0.25">
      <c r="A825" s="15"/>
      <c r="B825" s="16" t="s">
        <v>450</v>
      </c>
      <c r="C825" s="15" t="s">
        <v>266</v>
      </c>
      <c r="D825" s="17" t="s">
        <v>435</v>
      </c>
      <c r="E825" s="17" t="s">
        <v>499</v>
      </c>
      <c r="F825" s="15" t="s">
        <v>264</v>
      </c>
      <c r="G825" s="15">
        <v>0</v>
      </c>
      <c r="H825" s="15">
        <v>0</v>
      </c>
      <c r="I825" s="15">
        <v>0</v>
      </c>
      <c r="J825" s="15">
        <v>0</v>
      </c>
      <c r="K825" s="15">
        <v>1</v>
      </c>
      <c r="L825" s="15">
        <v>0</v>
      </c>
      <c r="M825" s="15">
        <v>0</v>
      </c>
      <c r="N825" s="15">
        <v>0</v>
      </c>
      <c r="O825" s="15">
        <v>0</v>
      </c>
      <c r="P825" s="15">
        <v>1</v>
      </c>
      <c r="Q825" s="15">
        <v>1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5">
        <v>3</v>
      </c>
      <c r="Y825" s="15">
        <v>1</v>
      </c>
      <c r="Z825" s="20">
        <v>486</v>
      </c>
      <c r="AA825" s="20">
        <f t="shared" si="24"/>
        <v>1458</v>
      </c>
    </row>
    <row r="826" spans="1:27" ht="61.9" customHeight="1" x14ac:dyDescent="0.25">
      <c r="A826" s="15"/>
      <c r="B826" s="16" t="s">
        <v>450</v>
      </c>
      <c r="C826" s="15" t="s">
        <v>266</v>
      </c>
      <c r="D826" s="17" t="s">
        <v>435</v>
      </c>
      <c r="E826" s="17" t="s">
        <v>499</v>
      </c>
      <c r="F826" s="15" t="s">
        <v>264</v>
      </c>
      <c r="G826" s="15">
        <v>0</v>
      </c>
      <c r="H826" s="15">
        <v>0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15">
        <v>1</v>
      </c>
      <c r="P826" s="15">
        <v>0</v>
      </c>
      <c r="Q826" s="15">
        <v>0</v>
      </c>
      <c r="R826" s="15">
        <v>0</v>
      </c>
      <c r="S826" s="15">
        <v>1</v>
      </c>
      <c r="T826" s="15">
        <v>0</v>
      </c>
      <c r="U826" s="15">
        <v>0</v>
      </c>
      <c r="V826" s="15">
        <v>0</v>
      </c>
      <c r="W826" s="15">
        <v>0</v>
      </c>
      <c r="X826" s="15">
        <v>2</v>
      </c>
      <c r="Y826" s="15">
        <v>1</v>
      </c>
      <c r="Z826" s="20">
        <v>486</v>
      </c>
      <c r="AA826" s="20">
        <f t="shared" si="24"/>
        <v>972</v>
      </c>
    </row>
    <row r="827" spans="1:27" ht="15" x14ac:dyDescent="0.25">
      <c r="A827" s="15"/>
      <c r="B827" s="16"/>
      <c r="C827" s="21" t="s">
        <v>267</v>
      </c>
      <c r="D827" s="22"/>
      <c r="E827" s="22"/>
      <c r="F827" s="21"/>
      <c r="G827" s="21">
        <v>0</v>
      </c>
      <c r="H827" s="21">
        <v>0</v>
      </c>
      <c r="I827" s="21">
        <v>0</v>
      </c>
      <c r="J827" s="21">
        <v>1</v>
      </c>
      <c r="K827" s="21">
        <v>3</v>
      </c>
      <c r="L827" s="21">
        <v>1</v>
      </c>
      <c r="M827" s="21">
        <v>1</v>
      </c>
      <c r="N827" s="21">
        <v>3</v>
      </c>
      <c r="O827" s="21">
        <v>3</v>
      </c>
      <c r="P827" s="21">
        <v>1</v>
      </c>
      <c r="Q827" s="21">
        <v>2</v>
      </c>
      <c r="R827" s="21">
        <v>2</v>
      </c>
      <c r="S827" s="21">
        <v>2</v>
      </c>
      <c r="T827" s="21">
        <v>1</v>
      </c>
      <c r="U827" s="21">
        <v>0</v>
      </c>
      <c r="V827" s="21">
        <v>0</v>
      </c>
      <c r="W827" s="21">
        <v>0</v>
      </c>
      <c r="X827" s="21">
        <v>20</v>
      </c>
      <c r="Y827" s="15"/>
      <c r="Z827" s="20">
        <v>0</v>
      </c>
      <c r="AA827" s="20">
        <f t="shared" si="24"/>
        <v>0</v>
      </c>
    </row>
    <row r="828" spans="1:27" ht="61.9" customHeight="1" x14ac:dyDescent="0.25">
      <c r="A828" s="15"/>
      <c r="B828" s="16" t="s">
        <v>450</v>
      </c>
      <c r="C828" s="15" t="s">
        <v>268</v>
      </c>
      <c r="D828" s="17" t="s">
        <v>338</v>
      </c>
      <c r="E828" s="17" t="s">
        <v>454</v>
      </c>
      <c r="F828" s="15" t="s">
        <v>269</v>
      </c>
      <c r="G828" s="21">
        <v>0</v>
      </c>
      <c r="H828" s="21">
        <v>0</v>
      </c>
      <c r="I828" s="21" t="s">
        <v>478</v>
      </c>
      <c r="J828" s="21">
        <v>1</v>
      </c>
      <c r="K828" s="21" t="s">
        <v>478</v>
      </c>
      <c r="L828" s="21" t="s">
        <v>478</v>
      </c>
      <c r="M828" s="21" t="s">
        <v>478</v>
      </c>
      <c r="N828" s="21">
        <v>1</v>
      </c>
      <c r="O828" s="21">
        <v>1</v>
      </c>
      <c r="P828" s="21" t="s">
        <v>478</v>
      </c>
      <c r="Q828" s="21">
        <v>1</v>
      </c>
      <c r="R828" s="21">
        <v>2</v>
      </c>
      <c r="S828" s="21">
        <v>0</v>
      </c>
      <c r="T828" s="21">
        <v>2</v>
      </c>
      <c r="U828" s="21">
        <v>1</v>
      </c>
      <c r="V828" s="21">
        <v>1</v>
      </c>
      <c r="W828" s="21">
        <v>1</v>
      </c>
      <c r="X828" s="21">
        <f t="shared" ref="X828:X834" si="25">SUM(G828:W828)</f>
        <v>11</v>
      </c>
      <c r="Y828" s="15">
        <v>1</v>
      </c>
      <c r="Z828" s="20">
        <v>504</v>
      </c>
      <c r="AA828" s="20">
        <f t="shared" si="24"/>
        <v>5544</v>
      </c>
    </row>
    <row r="829" spans="1:27" ht="61.9" customHeight="1" x14ac:dyDescent="0.25">
      <c r="A829" s="15"/>
      <c r="B829" s="16" t="s">
        <v>450</v>
      </c>
      <c r="C829" s="15" t="s">
        <v>270</v>
      </c>
      <c r="D829" s="17" t="s">
        <v>423</v>
      </c>
      <c r="E829" s="17" t="s">
        <v>534</v>
      </c>
      <c r="F829" s="15" t="s">
        <v>271</v>
      </c>
      <c r="G829" s="21">
        <v>2</v>
      </c>
      <c r="H829" s="21">
        <v>3</v>
      </c>
      <c r="I829" s="21">
        <v>4</v>
      </c>
      <c r="J829" s="21">
        <v>2</v>
      </c>
      <c r="K829" s="21" t="s">
        <v>478</v>
      </c>
      <c r="L829" s="21">
        <v>5</v>
      </c>
      <c r="M829" s="21">
        <v>1</v>
      </c>
      <c r="N829" s="21" t="s">
        <v>478</v>
      </c>
      <c r="O829" s="21">
        <v>1</v>
      </c>
      <c r="P829" s="21" t="s">
        <v>478</v>
      </c>
      <c r="Q829" s="21">
        <v>0</v>
      </c>
      <c r="R829" s="21">
        <v>2</v>
      </c>
      <c r="S829" s="21" t="s">
        <v>478</v>
      </c>
      <c r="T829" s="21">
        <v>0</v>
      </c>
      <c r="U829" s="21">
        <v>0</v>
      </c>
      <c r="V829" s="21">
        <v>0</v>
      </c>
      <c r="W829" s="21">
        <v>0</v>
      </c>
      <c r="X829" s="21">
        <f t="shared" si="25"/>
        <v>20</v>
      </c>
      <c r="Y829" s="15">
        <v>1</v>
      </c>
      <c r="Z829" s="20">
        <v>474</v>
      </c>
      <c r="AA829" s="20">
        <f t="shared" si="24"/>
        <v>9480</v>
      </c>
    </row>
    <row r="830" spans="1:27" ht="61.9" customHeight="1" x14ac:dyDescent="0.25">
      <c r="A830" s="15"/>
      <c r="B830" s="16" t="s">
        <v>450</v>
      </c>
      <c r="C830" s="15" t="s">
        <v>272</v>
      </c>
      <c r="D830" s="17" t="s">
        <v>436</v>
      </c>
      <c r="E830" s="17" t="s">
        <v>491</v>
      </c>
      <c r="F830" s="15" t="s">
        <v>271</v>
      </c>
      <c r="G830" s="21">
        <v>0</v>
      </c>
      <c r="H830" s="21">
        <v>3</v>
      </c>
      <c r="I830" s="21">
        <v>3</v>
      </c>
      <c r="J830" s="21">
        <v>3</v>
      </c>
      <c r="K830" s="21">
        <v>1</v>
      </c>
      <c r="L830" s="21">
        <v>1</v>
      </c>
      <c r="M830" s="21">
        <v>1</v>
      </c>
      <c r="N830" s="21">
        <v>1</v>
      </c>
      <c r="O830" s="21">
        <v>2</v>
      </c>
      <c r="P830" s="21">
        <v>0</v>
      </c>
      <c r="Q830" s="21">
        <v>0</v>
      </c>
      <c r="R830" s="21">
        <v>0</v>
      </c>
      <c r="S830" s="21">
        <v>0</v>
      </c>
      <c r="T830" s="21">
        <v>0</v>
      </c>
      <c r="U830" s="21">
        <v>0</v>
      </c>
      <c r="V830" s="21">
        <v>0</v>
      </c>
      <c r="W830" s="21">
        <v>0</v>
      </c>
      <c r="X830" s="21">
        <f t="shared" si="25"/>
        <v>15</v>
      </c>
      <c r="Y830" s="15">
        <v>1</v>
      </c>
      <c r="Z830" s="20">
        <v>474</v>
      </c>
      <c r="AA830" s="20">
        <f t="shared" ref="AA830:AA843" si="26">Z830*X830</f>
        <v>7110</v>
      </c>
    </row>
    <row r="831" spans="1:27" ht="61.9" customHeight="1" x14ac:dyDescent="0.25">
      <c r="A831" s="15"/>
      <c r="B831" s="16" t="s">
        <v>450</v>
      </c>
      <c r="C831" s="15" t="s">
        <v>273</v>
      </c>
      <c r="D831" s="17" t="s">
        <v>437</v>
      </c>
      <c r="E831" s="17" t="s">
        <v>527</v>
      </c>
      <c r="F831" s="15" t="s">
        <v>271</v>
      </c>
      <c r="G831" s="21">
        <v>0</v>
      </c>
      <c r="H831" s="21">
        <v>2</v>
      </c>
      <c r="I831" s="21" t="s">
        <v>478</v>
      </c>
      <c r="J831" s="21">
        <v>1</v>
      </c>
      <c r="K831" s="21">
        <v>0</v>
      </c>
      <c r="L831" s="21">
        <v>1</v>
      </c>
      <c r="M831" s="21" t="s">
        <v>478</v>
      </c>
      <c r="N831" s="21" t="s">
        <v>478</v>
      </c>
      <c r="O831" s="21" t="s">
        <v>478</v>
      </c>
      <c r="P831" s="21">
        <v>0</v>
      </c>
      <c r="Q831" s="21">
        <v>1</v>
      </c>
      <c r="R831" s="21">
        <v>1</v>
      </c>
      <c r="S831" s="21">
        <v>0</v>
      </c>
      <c r="T831" s="21">
        <v>0</v>
      </c>
      <c r="U831" s="21">
        <v>0</v>
      </c>
      <c r="V831" s="21">
        <v>0</v>
      </c>
      <c r="W831" s="21">
        <v>0</v>
      </c>
      <c r="X831" s="21">
        <f t="shared" si="25"/>
        <v>6</v>
      </c>
      <c r="Y831" s="15">
        <v>1</v>
      </c>
      <c r="Z831" s="20">
        <v>474</v>
      </c>
      <c r="AA831" s="20">
        <f t="shared" si="26"/>
        <v>2844</v>
      </c>
    </row>
    <row r="832" spans="1:27" ht="61.9" customHeight="1" x14ac:dyDescent="0.25">
      <c r="A832" s="15"/>
      <c r="B832" s="16" t="s">
        <v>451</v>
      </c>
      <c r="C832" s="15" t="s">
        <v>274</v>
      </c>
      <c r="D832" s="17" t="s">
        <v>438</v>
      </c>
      <c r="E832" s="17" t="s">
        <v>518</v>
      </c>
      <c r="F832" s="15" t="s">
        <v>271</v>
      </c>
      <c r="G832" s="21">
        <v>0</v>
      </c>
      <c r="H832" s="21">
        <v>0</v>
      </c>
      <c r="I832" s="21">
        <v>4</v>
      </c>
      <c r="J832" s="21" t="s">
        <v>478</v>
      </c>
      <c r="K832" s="21">
        <v>9</v>
      </c>
      <c r="L832" s="21">
        <v>9</v>
      </c>
      <c r="M832" s="21" t="s">
        <v>478</v>
      </c>
      <c r="N832" s="21">
        <v>0</v>
      </c>
      <c r="O832" s="21" t="s">
        <v>478</v>
      </c>
      <c r="P832" s="21">
        <v>6</v>
      </c>
      <c r="Q832" s="21">
        <v>4</v>
      </c>
      <c r="R832" s="21">
        <v>0</v>
      </c>
      <c r="S832" s="21">
        <v>2</v>
      </c>
      <c r="T832" s="21">
        <v>0</v>
      </c>
      <c r="U832" s="21">
        <v>1</v>
      </c>
      <c r="V832" s="21">
        <v>0</v>
      </c>
      <c r="W832" s="21">
        <v>1</v>
      </c>
      <c r="X832" s="21">
        <f t="shared" si="25"/>
        <v>36</v>
      </c>
      <c r="Y832" s="15">
        <v>1</v>
      </c>
      <c r="Z832" s="20">
        <v>474</v>
      </c>
      <c r="AA832" s="20">
        <f t="shared" si="26"/>
        <v>17064</v>
      </c>
    </row>
    <row r="833" spans="1:27" ht="61.9" customHeight="1" x14ac:dyDescent="0.25">
      <c r="A833" s="15"/>
      <c r="B833" s="16" t="s">
        <v>450</v>
      </c>
      <c r="C833" s="15" t="s">
        <v>275</v>
      </c>
      <c r="D833" s="17" t="s">
        <v>439</v>
      </c>
      <c r="E833" s="17" t="s">
        <v>510</v>
      </c>
      <c r="F833" s="15" t="s">
        <v>276</v>
      </c>
      <c r="G833" s="21">
        <v>0</v>
      </c>
      <c r="H833" s="21">
        <v>1</v>
      </c>
      <c r="I833" s="21" t="s">
        <v>478</v>
      </c>
      <c r="J833" s="21">
        <v>0</v>
      </c>
      <c r="K833" s="21">
        <v>7</v>
      </c>
      <c r="L833" s="21">
        <v>16</v>
      </c>
      <c r="M833" s="21">
        <v>24</v>
      </c>
      <c r="N833" s="21">
        <v>24</v>
      </c>
      <c r="O833" s="21">
        <v>7</v>
      </c>
      <c r="P833" s="21">
        <v>0</v>
      </c>
      <c r="Q833" s="21">
        <v>0</v>
      </c>
      <c r="R833" s="21">
        <v>0</v>
      </c>
      <c r="S833" s="21">
        <v>0</v>
      </c>
      <c r="T833" s="21">
        <v>0</v>
      </c>
      <c r="U833" s="21">
        <v>0</v>
      </c>
      <c r="V833" s="21">
        <v>0</v>
      </c>
      <c r="W833" s="21">
        <v>0</v>
      </c>
      <c r="X833" s="21">
        <f t="shared" si="25"/>
        <v>79</v>
      </c>
      <c r="Y833" s="15">
        <v>4</v>
      </c>
      <c r="Z833" s="20">
        <v>474</v>
      </c>
      <c r="AA833" s="20">
        <f t="shared" si="26"/>
        <v>37446</v>
      </c>
    </row>
    <row r="834" spans="1:27" ht="61.9" customHeight="1" x14ac:dyDescent="0.25">
      <c r="A834" s="15"/>
      <c r="B834" s="16" t="s">
        <v>450</v>
      </c>
      <c r="C834" s="15" t="s">
        <v>277</v>
      </c>
      <c r="D834" s="17" t="s">
        <v>440</v>
      </c>
      <c r="E834" s="17" t="s">
        <v>538</v>
      </c>
      <c r="F834" s="15" t="s">
        <v>278</v>
      </c>
      <c r="G834" s="21">
        <v>0</v>
      </c>
      <c r="H834" s="21">
        <v>0</v>
      </c>
      <c r="I834" s="21">
        <v>0</v>
      </c>
      <c r="J834" s="21" t="s">
        <v>478</v>
      </c>
      <c r="K834" s="21">
        <v>1</v>
      </c>
      <c r="L834" s="21" t="s">
        <v>478</v>
      </c>
      <c r="M834" s="21" t="s">
        <v>478</v>
      </c>
      <c r="N834" s="21" t="s">
        <v>478</v>
      </c>
      <c r="O834" s="21" t="s">
        <v>478</v>
      </c>
      <c r="P834" s="21">
        <v>1</v>
      </c>
      <c r="Q834" s="21">
        <v>1</v>
      </c>
      <c r="R834" s="21">
        <v>2</v>
      </c>
      <c r="S834" s="21">
        <v>1</v>
      </c>
      <c r="T834" s="21">
        <v>2</v>
      </c>
      <c r="U834" s="21">
        <v>0</v>
      </c>
      <c r="V834" s="21">
        <v>0</v>
      </c>
      <c r="W834" s="21">
        <v>0</v>
      </c>
      <c r="X834" s="21">
        <f t="shared" si="25"/>
        <v>8</v>
      </c>
      <c r="Y834" s="15">
        <v>1</v>
      </c>
      <c r="Z834" s="20">
        <v>456</v>
      </c>
      <c r="AA834" s="20">
        <f t="shared" si="26"/>
        <v>3648</v>
      </c>
    </row>
    <row r="835" spans="1:27" ht="61.9" customHeight="1" x14ac:dyDescent="0.25">
      <c r="A835" s="15"/>
      <c r="B835" s="16" t="s">
        <v>450</v>
      </c>
      <c r="C835" s="15" t="s">
        <v>279</v>
      </c>
      <c r="D835" s="17" t="s">
        <v>344</v>
      </c>
      <c r="E835" s="17" t="s">
        <v>503</v>
      </c>
      <c r="F835" s="15" t="s">
        <v>280</v>
      </c>
      <c r="G835" s="15">
        <v>0</v>
      </c>
      <c r="H835" s="15">
        <v>0</v>
      </c>
      <c r="I835" s="15">
        <v>0</v>
      </c>
      <c r="J835" s="15">
        <v>1</v>
      </c>
      <c r="K835" s="15">
        <v>2</v>
      </c>
      <c r="L835" s="15">
        <v>0</v>
      </c>
      <c r="M835" s="15">
        <v>0</v>
      </c>
      <c r="N835" s="15">
        <v>1</v>
      </c>
      <c r="O835" s="15">
        <v>1</v>
      </c>
      <c r="P835" s="15">
        <v>0</v>
      </c>
      <c r="Q835" s="15">
        <v>0</v>
      </c>
      <c r="R835" s="15">
        <v>0</v>
      </c>
      <c r="S835" s="15">
        <v>0</v>
      </c>
      <c r="T835" s="15">
        <v>0</v>
      </c>
      <c r="U835" s="15">
        <v>0</v>
      </c>
      <c r="V835" s="15">
        <v>0</v>
      </c>
      <c r="W835" s="15">
        <v>0</v>
      </c>
      <c r="X835" s="15">
        <v>5</v>
      </c>
      <c r="Y835" s="15">
        <v>1</v>
      </c>
      <c r="Z835" s="20">
        <v>462</v>
      </c>
      <c r="AA835" s="20">
        <f t="shared" si="26"/>
        <v>2310</v>
      </c>
    </row>
    <row r="836" spans="1:27" ht="61.9" customHeight="1" x14ac:dyDescent="0.25">
      <c r="A836" s="15"/>
      <c r="B836" s="16" t="s">
        <v>450</v>
      </c>
      <c r="C836" s="15" t="s">
        <v>279</v>
      </c>
      <c r="D836" s="17" t="s">
        <v>344</v>
      </c>
      <c r="E836" s="17" t="s">
        <v>503</v>
      </c>
      <c r="F836" s="15" t="s">
        <v>280</v>
      </c>
      <c r="G836" s="15">
        <v>0</v>
      </c>
      <c r="H836" s="15">
        <v>0</v>
      </c>
      <c r="I836" s="15">
        <v>0</v>
      </c>
      <c r="J836" s="15">
        <v>0</v>
      </c>
      <c r="K836" s="15">
        <v>1</v>
      </c>
      <c r="L836" s="15">
        <v>0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0</v>
      </c>
      <c r="S836" s="15">
        <v>0</v>
      </c>
      <c r="T836" s="15">
        <v>0</v>
      </c>
      <c r="U836" s="15">
        <v>0</v>
      </c>
      <c r="V836" s="15">
        <v>0</v>
      </c>
      <c r="W836" s="15">
        <v>0</v>
      </c>
      <c r="X836" s="15">
        <v>1</v>
      </c>
      <c r="Y836" s="15">
        <v>1</v>
      </c>
      <c r="Z836" s="20">
        <v>462</v>
      </c>
      <c r="AA836" s="20">
        <f t="shared" si="26"/>
        <v>462</v>
      </c>
    </row>
    <row r="837" spans="1:27" ht="61.9" customHeight="1" x14ac:dyDescent="0.25">
      <c r="A837" s="15"/>
      <c r="B837" s="16" t="s">
        <v>450</v>
      </c>
      <c r="C837" s="15" t="s">
        <v>279</v>
      </c>
      <c r="D837" s="17" t="s">
        <v>344</v>
      </c>
      <c r="E837" s="17" t="s">
        <v>503</v>
      </c>
      <c r="F837" s="15" t="s">
        <v>280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3</v>
      </c>
      <c r="N837" s="15">
        <v>0</v>
      </c>
      <c r="O837" s="15">
        <v>1</v>
      </c>
      <c r="P837" s="15">
        <v>0</v>
      </c>
      <c r="Q837" s="15">
        <v>1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5</v>
      </c>
      <c r="Y837" s="15">
        <v>1</v>
      </c>
      <c r="Z837" s="20">
        <v>462</v>
      </c>
      <c r="AA837" s="20">
        <f t="shared" si="26"/>
        <v>2310</v>
      </c>
    </row>
    <row r="838" spans="1:27" ht="61.9" customHeight="1" x14ac:dyDescent="0.25">
      <c r="A838" s="15"/>
      <c r="B838" s="16" t="s">
        <v>450</v>
      </c>
      <c r="C838" s="15" t="s">
        <v>279</v>
      </c>
      <c r="D838" s="17" t="s">
        <v>344</v>
      </c>
      <c r="E838" s="17" t="s">
        <v>503</v>
      </c>
      <c r="F838" s="15" t="s">
        <v>280</v>
      </c>
      <c r="G838" s="15">
        <v>0</v>
      </c>
      <c r="H838" s="15">
        <v>1</v>
      </c>
      <c r="I838" s="15">
        <v>1</v>
      </c>
      <c r="J838" s="15">
        <v>3</v>
      </c>
      <c r="K838" s="15">
        <v>2</v>
      </c>
      <c r="L838" s="15">
        <v>2</v>
      </c>
      <c r="M838" s="15">
        <v>5</v>
      </c>
      <c r="N838" s="15">
        <v>0</v>
      </c>
      <c r="O838" s="15">
        <v>1</v>
      </c>
      <c r="P838" s="15">
        <v>0</v>
      </c>
      <c r="Q838" s="15">
        <v>0</v>
      </c>
      <c r="R838" s="15">
        <v>0</v>
      </c>
      <c r="S838" s="15">
        <v>0</v>
      </c>
      <c r="T838" s="15">
        <v>0</v>
      </c>
      <c r="U838" s="15">
        <v>0</v>
      </c>
      <c r="V838" s="15">
        <v>0</v>
      </c>
      <c r="W838" s="15">
        <v>0</v>
      </c>
      <c r="X838" s="15">
        <v>15</v>
      </c>
      <c r="Y838" s="15">
        <v>1</v>
      </c>
      <c r="Z838" s="20">
        <v>462</v>
      </c>
      <c r="AA838" s="20">
        <f t="shared" si="26"/>
        <v>6930</v>
      </c>
    </row>
    <row r="839" spans="1:27" ht="61.9" customHeight="1" x14ac:dyDescent="0.25">
      <c r="A839" s="15"/>
      <c r="B839" s="16" t="s">
        <v>450</v>
      </c>
      <c r="C839" s="15" t="s">
        <v>279</v>
      </c>
      <c r="D839" s="17" t="s">
        <v>344</v>
      </c>
      <c r="E839" s="17" t="s">
        <v>503</v>
      </c>
      <c r="F839" s="15" t="s">
        <v>280</v>
      </c>
      <c r="G839" s="15">
        <v>0</v>
      </c>
      <c r="H839" s="15">
        <v>0</v>
      </c>
      <c r="I839" s="15">
        <v>1</v>
      </c>
      <c r="J839" s="15">
        <v>0</v>
      </c>
      <c r="K839" s="15">
        <v>0</v>
      </c>
      <c r="L839" s="15">
        <v>0</v>
      </c>
      <c r="M839" s="15">
        <v>1</v>
      </c>
      <c r="N839" s="15">
        <v>1</v>
      </c>
      <c r="O839" s="15">
        <v>0</v>
      </c>
      <c r="P839" s="15">
        <v>0</v>
      </c>
      <c r="Q839" s="15">
        <v>0</v>
      </c>
      <c r="R839" s="15">
        <v>0</v>
      </c>
      <c r="S839" s="15">
        <v>0</v>
      </c>
      <c r="T839" s="15">
        <v>0</v>
      </c>
      <c r="U839" s="15">
        <v>0</v>
      </c>
      <c r="V839" s="15">
        <v>0</v>
      </c>
      <c r="W839" s="15">
        <v>0</v>
      </c>
      <c r="X839" s="15">
        <v>3</v>
      </c>
      <c r="Y839" s="15">
        <v>1</v>
      </c>
      <c r="Z839" s="20">
        <v>462</v>
      </c>
      <c r="AA839" s="20">
        <f t="shared" si="26"/>
        <v>1386</v>
      </c>
    </row>
    <row r="840" spans="1:27" ht="61.9" customHeight="1" x14ac:dyDescent="0.25">
      <c r="A840" s="15"/>
      <c r="B840" s="16" t="s">
        <v>450</v>
      </c>
      <c r="C840" s="15" t="s">
        <v>279</v>
      </c>
      <c r="D840" s="17" t="s">
        <v>344</v>
      </c>
      <c r="E840" s="17" t="s">
        <v>503</v>
      </c>
      <c r="F840" s="15" t="s">
        <v>280</v>
      </c>
      <c r="G840" s="15">
        <v>0</v>
      </c>
      <c r="H840" s="15">
        <v>0</v>
      </c>
      <c r="I840" s="15">
        <v>0</v>
      </c>
      <c r="J840" s="15">
        <v>1</v>
      </c>
      <c r="K840" s="15">
        <v>2</v>
      </c>
      <c r="L840" s="15">
        <v>1</v>
      </c>
      <c r="M840" s="15">
        <v>1</v>
      </c>
      <c r="N840" s="15">
        <v>0</v>
      </c>
      <c r="O840" s="15">
        <v>2</v>
      </c>
      <c r="P840" s="15">
        <v>0</v>
      </c>
      <c r="Q840" s="15">
        <v>0</v>
      </c>
      <c r="R840" s="15">
        <v>0</v>
      </c>
      <c r="S840" s="15">
        <v>0</v>
      </c>
      <c r="T840" s="15">
        <v>0</v>
      </c>
      <c r="U840" s="15">
        <v>0</v>
      </c>
      <c r="V840" s="15">
        <v>0</v>
      </c>
      <c r="W840" s="15">
        <v>0</v>
      </c>
      <c r="X840" s="15">
        <v>7</v>
      </c>
      <c r="Y840" s="15">
        <v>1</v>
      </c>
      <c r="Z840" s="20">
        <v>462</v>
      </c>
      <c r="AA840" s="20">
        <f t="shared" si="26"/>
        <v>3234</v>
      </c>
    </row>
    <row r="841" spans="1:27" ht="61.9" customHeight="1" x14ac:dyDescent="0.25">
      <c r="A841" s="15"/>
      <c r="B841" s="16" t="s">
        <v>450</v>
      </c>
      <c r="C841" s="15" t="s">
        <v>279</v>
      </c>
      <c r="D841" s="17" t="s">
        <v>344</v>
      </c>
      <c r="E841" s="17" t="s">
        <v>503</v>
      </c>
      <c r="F841" s="15" t="s">
        <v>280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1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1</v>
      </c>
      <c r="Y841" s="15">
        <v>1</v>
      </c>
      <c r="Z841" s="20">
        <v>462</v>
      </c>
      <c r="AA841" s="20">
        <f t="shared" si="26"/>
        <v>462</v>
      </c>
    </row>
    <row r="842" spans="1:27" ht="15" x14ac:dyDescent="0.25">
      <c r="A842" s="15"/>
      <c r="B842" s="16"/>
      <c r="C842" s="21" t="s">
        <v>281</v>
      </c>
      <c r="D842" s="22"/>
      <c r="E842" s="22"/>
      <c r="F842" s="21"/>
      <c r="G842" s="21">
        <v>0</v>
      </c>
      <c r="H842" s="21">
        <v>1</v>
      </c>
      <c r="I842" s="21">
        <v>2</v>
      </c>
      <c r="J842" s="21">
        <v>5</v>
      </c>
      <c r="K842" s="21">
        <v>7</v>
      </c>
      <c r="L842" s="21">
        <v>4</v>
      </c>
      <c r="M842" s="21">
        <v>10</v>
      </c>
      <c r="N842" s="21">
        <v>2</v>
      </c>
      <c r="O842" s="21">
        <v>5</v>
      </c>
      <c r="P842" s="21">
        <v>0</v>
      </c>
      <c r="Q842" s="21">
        <v>1</v>
      </c>
      <c r="R842" s="21">
        <v>0</v>
      </c>
      <c r="S842" s="21">
        <v>0</v>
      </c>
      <c r="T842" s="21">
        <v>0</v>
      </c>
      <c r="U842" s="21">
        <v>0</v>
      </c>
      <c r="V842" s="21">
        <v>0</v>
      </c>
      <c r="W842" s="21">
        <v>0</v>
      </c>
      <c r="X842" s="21">
        <v>37</v>
      </c>
      <c r="Y842" s="15"/>
      <c r="Z842" s="20">
        <v>0</v>
      </c>
      <c r="AA842" s="20">
        <f t="shared" si="26"/>
        <v>0</v>
      </c>
    </row>
    <row r="843" spans="1:27" ht="61.9" customHeight="1" x14ac:dyDescent="0.25">
      <c r="A843" s="15"/>
      <c r="B843" s="16" t="s">
        <v>450</v>
      </c>
      <c r="C843" s="15" t="s">
        <v>282</v>
      </c>
      <c r="D843" s="17" t="s">
        <v>441</v>
      </c>
      <c r="E843" s="17" t="s">
        <v>513</v>
      </c>
      <c r="F843" s="15" t="s">
        <v>283</v>
      </c>
      <c r="G843" s="15">
        <v>0</v>
      </c>
      <c r="H843" s="15">
        <v>0</v>
      </c>
      <c r="I843" s="15">
        <v>0</v>
      </c>
      <c r="J843" s="15">
        <v>0</v>
      </c>
      <c r="K843" s="15">
        <v>1</v>
      </c>
      <c r="L843" s="15">
        <v>1</v>
      </c>
      <c r="M843" s="15">
        <v>0</v>
      </c>
      <c r="N843" s="15">
        <v>1</v>
      </c>
      <c r="O843" s="15">
        <v>0</v>
      </c>
      <c r="P843" s="15">
        <v>2</v>
      </c>
      <c r="Q843" s="15">
        <v>1</v>
      </c>
      <c r="R843" s="15">
        <v>0</v>
      </c>
      <c r="S843" s="15">
        <v>0</v>
      </c>
      <c r="T843" s="15">
        <v>0</v>
      </c>
      <c r="U843" s="15">
        <v>0</v>
      </c>
      <c r="V843" s="15">
        <v>0</v>
      </c>
      <c r="W843" s="15">
        <v>0</v>
      </c>
      <c r="X843" s="15">
        <v>6</v>
      </c>
      <c r="Y843" s="15">
        <v>1</v>
      </c>
      <c r="Z843" s="20">
        <v>450</v>
      </c>
      <c r="AA843" s="20">
        <f t="shared" si="26"/>
        <v>2700</v>
      </c>
    </row>
    <row r="844" spans="1:27" ht="61.9" customHeight="1" x14ac:dyDescent="0.25">
      <c r="A844" s="15"/>
      <c r="B844" s="16" t="s">
        <v>450</v>
      </c>
      <c r="C844" s="15" t="s">
        <v>282</v>
      </c>
      <c r="D844" s="17" t="s">
        <v>441</v>
      </c>
      <c r="E844" s="17" t="s">
        <v>513</v>
      </c>
      <c r="F844" s="15" t="s">
        <v>283</v>
      </c>
      <c r="G844" s="15">
        <v>0</v>
      </c>
      <c r="H844" s="15">
        <v>0</v>
      </c>
      <c r="I844" s="15">
        <v>0</v>
      </c>
      <c r="J844" s="15">
        <v>1</v>
      </c>
      <c r="K844" s="15">
        <v>1</v>
      </c>
      <c r="L844" s="15">
        <v>4</v>
      </c>
      <c r="M844" s="15">
        <v>0</v>
      </c>
      <c r="N844" s="15">
        <v>3</v>
      </c>
      <c r="O844" s="15">
        <v>0</v>
      </c>
      <c r="P844" s="15">
        <v>0</v>
      </c>
      <c r="Q844" s="15">
        <v>0</v>
      </c>
      <c r="R844" s="15">
        <v>0</v>
      </c>
      <c r="S844" s="15">
        <v>0</v>
      </c>
      <c r="T844" s="15">
        <v>0</v>
      </c>
      <c r="U844" s="15">
        <v>0</v>
      </c>
      <c r="V844" s="15">
        <v>0</v>
      </c>
      <c r="W844" s="15">
        <v>0</v>
      </c>
      <c r="X844" s="15">
        <v>9</v>
      </c>
      <c r="Y844" s="15">
        <v>1</v>
      </c>
      <c r="Z844" s="20">
        <v>450</v>
      </c>
      <c r="AA844" s="20">
        <f t="shared" ref="AA844:AA893" si="27">Z844*X844</f>
        <v>4050</v>
      </c>
    </row>
    <row r="845" spans="1:27" ht="61.9" customHeight="1" x14ac:dyDescent="0.25">
      <c r="A845" s="15"/>
      <c r="B845" s="16" t="s">
        <v>450</v>
      </c>
      <c r="C845" s="15" t="s">
        <v>282</v>
      </c>
      <c r="D845" s="17" t="s">
        <v>441</v>
      </c>
      <c r="E845" s="17" t="s">
        <v>513</v>
      </c>
      <c r="F845" s="15" t="s">
        <v>283</v>
      </c>
      <c r="G845" s="15">
        <v>0</v>
      </c>
      <c r="H845" s="15">
        <v>1</v>
      </c>
      <c r="I845" s="15">
        <v>2</v>
      </c>
      <c r="J845" s="15">
        <v>0</v>
      </c>
      <c r="K845" s="15">
        <v>1</v>
      </c>
      <c r="L845" s="15">
        <v>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5">
        <v>4</v>
      </c>
      <c r="Y845" s="15">
        <v>1</v>
      </c>
      <c r="Z845" s="20">
        <v>450</v>
      </c>
      <c r="AA845" s="20">
        <f t="shared" si="27"/>
        <v>1800</v>
      </c>
    </row>
    <row r="846" spans="1:27" ht="61.9" customHeight="1" x14ac:dyDescent="0.25">
      <c r="A846" s="15"/>
      <c r="B846" s="16" t="s">
        <v>450</v>
      </c>
      <c r="C846" s="15" t="s">
        <v>282</v>
      </c>
      <c r="D846" s="17" t="s">
        <v>441</v>
      </c>
      <c r="E846" s="17" t="s">
        <v>513</v>
      </c>
      <c r="F846" s="15" t="s">
        <v>283</v>
      </c>
      <c r="G846" s="15">
        <v>0</v>
      </c>
      <c r="H846" s="15">
        <v>1</v>
      </c>
      <c r="I846" s="15">
        <v>2</v>
      </c>
      <c r="J846" s="15">
        <v>0</v>
      </c>
      <c r="K846" s="15">
        <v>2</v>
      </c>
      <c r="L846" s="15">
        <v>1</v>
      </c>
      <c r="M846" s="15">
        <v>2</v>
      </c>
      <c r="N846" s="15">
        <v>0</v>
      </c>
      <c r="O846" s="15">
        <v>0</v>
      </c>
      <c r="P846" s="15">
        <v>1</v>
      </c>
      <c r="Q846" s="15">
        <v>0</v>
      </c>
      <c r="R846" s="15">
        <v>0</v>
      </c>
      <c r="S846" s="15">
        <v>0</v>
      </c>
      <c r="T846" s="15">
        <v>0</v>
      </c>
      <c r="U846" s="15">
        <v>0</v>
      </c>
      <c r="V846" s="15">
        <v>0</v>
      </c>
      <c r="W846" s="15">
        <v>0</v>
      </c>
      <c r="X846" s="15">
        <v>9</v>
      </c>
      <c r="Y846" s="15">
        <v>1</v>
      </c>
      <c r="Z846" s="20">
        <v>450</v>
      </c>
      <c r="AA846" s="20">
        <f t="shared" si="27"/>
        <v>4050</v>
      </c>
    </row>
    <row r="847" spans="1:27" ht="61.9" customHeight="1" x14ac:dyDescent="0.25">
      <c r="A847" s="15"/>
      <c r="B847" s="16" t="s">
        <v>450</v>
      </c>
      <c r="C847" s="15" t="s">
        <v>282</v>
      </c>
      <c r="D847" s="17" t="s">
        <v>441</v>
      </c>
      <c r="E847" s="17" t="s">
        <v>513</v>
      </c>
      <c r="F847" s="15" t="s">
        <v>283</v>
      </c>
      <c r="G847" s="15">
        <v>0</v>
      </c>
      <c r="H847" s="15">
        <v>0</v>
      </c>
      <c r="I847" s="15">
        <v>1</v>
      </c>
      <c r="J847" s="15">
        <v>1</v>
      </c>
      <c r="K847" s="15">
        <v>0</v>
      </c>
      <c r="L847" s="15">
        <v>0</v>
      </c>
      <c r="M847" s="15">
        <v>0</v>
      </c>
      <c r="N847" s="15">
        <v>1</v>
      </c>
      <c r="O847" s="15">
        <v>0</v>
      </c>
      <c r="P847" s="15">
        <v>0</v>
      </c>
      <c r="Q847" s="15">
        <v>0</v>
      </c>
      <c r="R847" s="15">
        <v>0</v>
      </c>
      <c r="S847" s="15">
        <v>0</v>
      </c>
      <c r="T847" s="15">
        <v>0</v>
      </c>
      <c r="U847" s="15">
        <v>0</v>
      </c>
      <c r="V847" s="15">
        <v>0</v>
      </c>
      <c r="W847" s="15">
        <v>0</v>
      </c>
      <c r="X847" s="15">
        <v>3</v>
      </c>
      <c r="Y847" s="15">
        <v>1</v>
      </c>
      <c r="Z847" s="20">
        <v>450</v>
      </c>
      <c r="AA847" s="20">
        <f t="shared" si="27"/>
        <v>1350</v>
      </c>
    </row>
    <row r="848" spans="1:27" ht="61.9" customHeight="1" x14ac:dyDescent="0.25">
      <c r="A848" s="15"/>
      <c r="B848" s="16" t="s">
        <v>450</v>
      </c>
      <c r="C848" s="15" t="s">
        <v>282</v>
      </c>
      <c r="D848" s="17" t="s">
        <v>441</v>
      </c>
      <c r="E848" s="17" t="s">
        <v>513</v>
      </c>
      <c r="F848" s="15" t="s">
        <v>283</v>
      </c>
      <c r="G848" s="15">
        <v>0</v>
      </c>
      <c r="H848" s="15">
        <v>1</v>
      </c>
      <c r="I848" s="15">
        <v>0</v>
      </c>
      <c r="J848" s="15">
        <v>0</v>
      </c>
      <c r="K848" s="15">
        <v>0</v>
      </c>
      <c r="L848" s="15">
        <v>0</v>
      </c>
      <c r="M848" s="15">
        <v>1</v>
      </c>
      <c r="N848" s="15">
        <v>0</v>
      </c>
      <c r="O848" s="15">
        <v>0</v>
      </c>
      <c r="P848" s="15">
        <v>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  <c r="V848" s="15">
        <v>0</v>
      </c>
      <c r="W848" s="15">
        <v>0</v>
      </c>
      <c r="X848" s="15">
        <v>2</v>
      </c>
      <c r="Y848" s="15">
        <v>1</v>
      </c>
      <c r="Z848" s="20">
        <v>450</v>
      </c>
      <c r="AA848" s="20">
        <f t="shared" si="27"/>
        <v>900</v>
      </c>
    </row>
    <row r="849" spans="1:27" ht="20.45" customHeight="1" x14ac:dyDescent="0.25">
      <c r="A849" s="15"/>
      <c r="B849" s="16"/>
      <c r="C849" s="21" t="s">
        <v>284</v>
      </c>
      <c r="D849" s="22"/>
      <c r="E849" s="22"/>
      <c r="F849" s="21"/>
      <c r="G849" s="21">
        <v>0</v>
      </c>
      <c r="H849" s="21">
        <v>3</v>
      </c>
      <c r="I849" s="21">
        <v>5</v>
      </c>
      <c r="J849" s="21">
        <v>2</v>
      </c>
      <c r="K849" s="21">
        <v>5</v>
      </c>
      <c r="L849" s="21">
        <v>6</v>
      </c>
      <c r="M849" s="21">
        <v>3</v>
      </c>
      <c r="N849" s="21">
        <v>5</v>
      </c>
      <c r="O849" s="21">
        <v>0</v>
      </c>
      <c r="P849" s="21">
        <v>3</v>
      </c>
      <c r="Q849" s="21">
        <v>1</v>
      </c>
      <c r="R849" s="21">
        <v>0</v>
      </c>
      <c r="S849" s="21">
        <v>0</v>
      </c>
      <c r="T849" s="21">
        <v>0</v>
      </c>
      <c r="U849" s="21">
        <v>0</v>
      </c>
      <c r="V849" s="21">
        <v>0</v>
      </c>
      <c r="W849" s="21">
        <v>0</v>
      </c>
      <c r="X849" s="21">
        <v>33</v>
      </c>
      <c r="Y849" s="15"/>
      <c r="Z849" s="20">
        <v>0</v>
      </c>
      <c r="AA849" s="20">
        <f t="shared" si="27"/>
        <v>0</v>
      </c>
    </row>
    <row r="850" spans="1:27" ht="61.9" customHeight="1" x14ac:dyDescent="0.25">
      <c r="A850" s="15"/>
      <c r="B850" s="16" t="s">
        <v>450</v>
      </c>
      <c r="C850" s="15" t="s">
        <v>285</v>
      </c>
      <c r="D850" s="17" t="s">
        <v>423</v>
      </c>
      <c r="E850" s="17" t="s">
        <v>534</v>
      </c>
      <c r="F850" s="15" t="s">
        <v>283</v>
      </c>
      <c r="G850" s="15">
        <v>0</v>
      </c>
      <c r="H850" s="15">
        <v>0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1</v>
      </c>
      <c r="O850" s="15">
        <v>0</v>
      </c>
      <c r="P850" s="15">
        <v>0</v>
      </c>
      <c r="Q850" s="15">
        <v>0</v>
      </c>
      <c r="R850" s="15">
        <v>0</v>
      </c>
      <c r="S850" s="15">
        <v>0</v>
      </c>
      <c r="T850" s="15">
        <v>0</v>
      </c>
      <c r="U850" s="15">
        <v>0</v>
      </c>
      <c r="V850" s="15">
        <v>0</v>
      </c>
      <c r="W850" s="15">
        <v>0</v>
      </c>
      <c r="X850" s="15">
        <v>1</v>
      </c>
      <c r="Y850" s="15">
        <v>1</v>
      </c>
      <c r="Z850" s="20">
        <v>450</v>
      </c>
      <c r="AA850" s="20">
        <f t="shared" si="27"/>
        <v>450</v>
      </c>
    </row>
    <row r="851" spans="1:27" ht="61.9" customHeight="1" x14ac:dyDescent="0.25">
      <c r="A851" s="15"/>
      <c r="B851" s="16" t="s">
        <v>450</v>
      </c>
      <c r="C851" s="15" t="s">
        <v>285</v>
      </c>
      <c r="D851" s="17" t="s">
        <v>423</v>
      </c>
      <c r="E851" s="17" t="s">
        <v>534</v>
      </c>
      <c r="F851" s="15" t="s">
        <v>283</v>
      </c>
      <c r="G851" s="15">
        <v>0</v>
      </c>
      <c r="H851" s="15">
        <v>0</v>
      </c>
      <c r="I851" s="15">
        <v>0</v>
      </c>
      <c r="J851" s="15">
        <v>0</v>
      </c>
      <c r="K851" s="15">
        <v>0</v>
      </c>
      <c r="L851" s="15">
        <v>0</v>
      </c>
      <c r="M851" s="15">
        <v>1</v>
      </c>
      <c r="N851" s="15">
        <v>0</v>
      </c>
      <c r="O851" s="15">
        <v>0</v>
      </c>
      <c r="P851" s="15">
        <v>0</v>
      </c>
      <c r="Q851" s="15">
        <v>0</v>
      </c>
      <c r="R851" s="15">
        <v>0</v>
      </c>
      <c r="S851" s="15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1</v>
      </c>
      <c r="Y851" s="15">
        <v>1</v>
      </c>
      <c r="Z851" s="20">
        <v>450</v>
      </c>
      <c r="AA851" s="20">
        <f t="shared" si="27"/>
        <v>450</v>
      </c>
    </row>
    <row r="852" spans="1:27" ht="61.9" customHeight="1" x14ac:dyDescent="0.25">
      <c r="A852" s="15"/>
      <c r="B852" s="16" t="s">
        <v>450</v>
      </c>
      <c r="C852" s="15" t="s">
        <v>285</v>
      </c>
      <c r="D852" s="17" t="s">
        <v>423</v>
      </c>
      <c r="E852" s="17" t="s">
        <v>534</v>
      </c>
      <c r="F852" s="15" t="s">
        <v>283</v>
      </c>
      <c r="G852" s="15">
        <v>0</v>
      </c>
      <c r="H852" s="15">
        <v>0</v>
      </c>
      <c r="I852" s="15">
        <v>0</v>
      </c>
      <c r="J852" s="15">
        <v>0</v>
      </c>
      <c r="K852" s="15">
        <v>1</v>
      </c>
      <c r="L852" s="15">
        <v>1</v>
      </c>
      <c r="M852" s="15">
        <v>0</v>
      </c>
      <c r="N852" s="15">
        <v>1</v>
      </c>
      <c r="O852" s="15">
        <v>0</v>
      </c>
      <c r="P852" s="15">
        <v>0</v>
      </c>
      <c r="Q852" s="15">
        <v>0</v>
      </c>
      <c r="R852" s="15">
        <v>0</v>
      </c>
      <c r="S852" s="15">
        <v>0</v>
      </c>
      <c r="T852" s="15">
        <v>0</v>
      </c>
      <c r="U852" s="15">
        <v>0</v>
      </c>
      <c r="V852" s="15">
        <v>0</v>
      </c>
      <c r="W852" s="15">
        <v>0</v>
      </c>
      <c r="X852" s="15">
        <v>3</v>
      </c>
      <c r="Y852" s="15">
        <v>1</v>
      </c>
      <c r="Z852" s="20">
        <v>450</v>
      </c>
      <c r="AA852" s="20">
        <f t="shared" si="27"/>
        <v>1350</v>
      </c>
    </row>
    <row r="853" spans="1:27" ht="61.9" customHeight="1" x14ac:dyDescent="0.25">
      <c r="A853" s="15"/>
      <c r="B853" s="16" t="s">
        <v>450</v>
      </c>
      <c r="C853" s="15" t="s">
        <v>285</v>
      </c>
      <c r="D853" s="17" t="s">
        <v>423</v>
      </c>
      <c r="E853" s="17" t="s">
        <v>534</v>
      </c>
      <c r="F853" s="15" t="s">
        <v>283</v>
      </c>
      <c r="G853" s="15">
        <v>0</v>
      </c>
      <c r="H853" s="15">
        <v>0</v>
      </c>
      <c r="I853" s="15">
        <v>0</v>
      </c>
      <c r="J853" s="15">
        <v>1</v>
      </c>
      <c r="K853" s="15">
        <v>3</v>
      </c>
      <c r="L853" s="15">
        <v>2</v>
      </c>
      <c r="M853" s="15">
        <v>0</v>
      </c>
      <c r="N853" s="15">
        <v>2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8</v>
      </c>
      <c r="Y853" s="15">
        <v>1</v>
      </c>
      <c r="Z853" s="20">
        <v>450</v>
      </c>
      <c r="AA853" s="20">
        <f t="shared" si="27"/>
        <v>3600</v>
      </c>
    </row>
    <row r="854" spans="1:27" ht="61.9" customHeight="1" x14ac:dyDescent="0.25">
      <c r="A854" s="15"/>
      <c r="B854" s="16" t="s">
        <v>450</v>
      </c>
      <c r="C854" s="15" t="s">
        <v>285</v>
      </c>
      <c r="D854" s="17" t="s">
        <v>423</v>
      </c>
      <c r="E854" s="17" t="s">
        <v>534</v>
      </c>
      <c r="F854" s="15" t="s">
        <v>283</v>
      </c>
      <c r="G854" s="15">
        <v>0</v>
      </c>
      <c r="H854" s="15">
        <v>1</v>
      </c>
      <c r="I854" s="15">
        <v>0</v>
      </c>
      <c r="J854" s="15">
        <v>1</v>
      </c>
      <c r="K854" s="15">
        <v>0</v>
      </c>
      <c r="L854" s="15">
        <v>1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0</v>
      </c>
      <c r="S854" s="15">
        <v>0</v>
      </c>
      <c r="T854" s="15">
        <v>0</v>
      </c>
      <c r="U854" s="15">
        <v>0</v>
      </c>
      <c r="V854" s="15">
        <v>0</v>
      </c>
      <c r="W854" s="15">
        <v>0</v>
      </c>
      <c r="X854" s="15">
        <v>3</v>
      </c>
      <c r="Y854" s="15">
        <v>1</v>
      </c>
      <c r="Z854" s="20">
        <v>450</v>
      </c>
      <c r="AA854" s="20">
        <f t="shared" si="27"/>
        <v>1350</v>
      </c>
    </row>
    <row r="855" spans="1:27" ht="61.9" customHeight="1" x14ac:dyDescent="0.25">
      <c r="A855" s="15"/>
      <c r="B855" s="16" t="s">
        <v>450</v>
      </c>
      <c r="C855" s="15" t="s">
        <v>285</v>
      </c>
      <c r="D855" s="17" t="s">
        <v>423</v>
      </c>
      <c r="E855" s="17" t="s">
        <v>534</v>
      </c>
      <c r="F855" s="15" t="s">
        <v>283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1</v>
      </c>
      <c r="M855" s="15">
        <v>0</v>
      </c>
      <c r="N855" s="15">
        <v>0</v>
      </c>
      <c r="O855" s="15">
        <v>0</v>
      </c>
      <c r="P855" s="15">
        <v>0</v>
      </c>
      <c r="Q855" s="15">
        <v>0</v>
      </c>
      <c r="R855" s="15">
        <v>0</v>
      </c>
      <c r="S855" s="15">
        <v>0</v>
      </c>
      <c r="T855" s="15">
        <v>0</v>
      </c>
      <c r="U855" s="15">
        <v>0</v>
      </c>
      <c r="V855" s="15">
        <v>0</v>
      </c>
      <c r="W855" s="15">
        <v>0</v>
      </c>
      <c r="X855" s="15">
        <v>1</v>
      </c>
      <c r="Y855" s="15">
        <v>1</v>
      </c>
      <c r="Z855" s="20">
        <v>450</v>
      </c>
      <c r="AA855" s="20">
        <f t="shared" si="27"/>
        <v>450</v>
      </c>
    </row>
    <row r="856" spans="1:27" ht="61.9" customHeight="1" x14ac:dyDescent="0.25">
      <c r="A856" s="15"/>
      <c r="B856" s="16" t="s">
        <v>450</v>
      </c>
      <c r="C856" s="15" t="s">
        <v>285</v>
      </c>
      <c r="D856" s="17" t="s">
        <v>423</v>
      </c>
      <c r="E856" s="17" t="s">
        <v>534</v>
      </c>
      <c r="F856" s="15" t="s">
        <v>283</v>
      </c>
      <c r="G856" s="15">
        <v>0</v>
      </c>
      <c r="H856" s="15">
        <v>0</v>
      </c>
      <c r="I856" s="15">
        <v>1</v>
      </c>
      <c r="J856" s="15">
        <v>0</v>
      </c>
      <c r="K856" s="15">
        <v>0</v>
      </c>
      <c r="L856" s="15">
        <v>0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0</v>
      </c>
      <c r="S856" s="15">
        <v>0</v>
      </c>
      <c r="T856" s="15">
        <v>0</v>
      </c>
      <c r="U856" s="15">
        <v>0</v>
      </c>
      <c r="V856" s="15">
        <v>0</v>
      </c>
      <c r="W856" s="15">
        <v>0</v>
      </c>
      <c r="X856" s="15">
        <v>1</v>
      </c>
      <c r="Y856" s="15">
        <v>1</v>
      </c>
      <c r="Z856" s="20">
        <v>450</v>
      </c>
      <c r="AA856" s="20">
        <f t="shared" si="27"/>
        <v>450</v>
      </c>
    </row>
    <row r="857" spans="1:27" ht="15" x14ac:dyDescent="0.25">
      <c r="A857" s="15"/>
      <c r="B857" s="16"/>
      <c r="C857" s="21" t="s">
        <v>286</v>
      </c>
      <c r="D857" s="22"/>
      <c r="E857" s="22"/>
      <c r="F857" s="21"/>
      <c r="G857" s="21">
        <v>0</v>
      </c>
      <c r="H857" s="21">
        <v>1</v>
      </c>
      <c r="I857" s="21">
        <v>1</v>
      </c>
      <c r="J857" s="21">
        <v>2</v>
      </c>
      <c r="K857" s="21">
        <v>4</v>
      </c>
      <c r="L857" s="21">
        <v>5</v>
      </c>
      <c r="M857" s="21">
        <v>1</v>
      </c>
      <c r="N857" s="21">
        <v>4</v>
      </c>
      <c r="O857" s="21">
        <v>0</v>
      </c>
      <c r="P857" s="21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  <c r="V857" s="21">
        <v>0</v>
      </c>
      <c r="W857" s="21">
        <v>0</v>
      </c>
      <c r="X857" s="21">
        <v>18</v>
      </c>
      <c r="Y857" s="15"/>
      <c r="Z857" s="20">
        <v>0</v>
      </c>
      <c r="AA857" s="20">
        <f t="shared" si="27"/>
        <v>0</v>
      </c>
    </row>
    <row r="858" spans="1:27" ht="61.9" customHeight="1" x14ac:dyDescent="0.25">
      <c r="A858" s="15"/>
      <c r="B858" s="16" t="s">
        <v>450</v>
      </c>
      <c r="C858" s="15" t="s">
        <v>287</v>
      </c>
      <c r="D858" s="17" t="s">
        <v>363</v>
      </c>
      <c r="E858" s="17" t="s">
        <v>476</v>
      </c>
      <c r="F858" s="15" t="s">
        <v>283</v>
      </c>
      <c r="G858" s="15">
        <v>0</v>
      </c>
      <c r="H858" s="15">
        <v>0</v>
      </c>
      <c r="I858" s="15">
        <v>0</v>
      </c>
      <c r="J858" s="15">
        <v>0</v>
      </c>
      <c r="K858" s="15">
        <v>0</v>
      </c>
      <c r="L858" s="15">
        <v>1</v>
      </c>
      <c r="M858" s="15">
        <v>0</v>
      </c>
      <c r="N858" s="15">
        <v>0</v>
      </c>
      <c r="O858" s="15">
        <v>1</v>
      </c>
      <c r="P858" s="15">
        <v>0</v>
      </c>
      <c r="Q858" s="15">
        <v>0</v>
      </c>
      <c r="R858" s="15">
        <v>0</v>
      </c>
      <c r="S858" s="15">
        <v>0</v>
      </c>
      <c r="T858" s="15">
        <v>0</v>
      </c>
      <c r="U858" s="15">
        <v>0</v>
      </c>
      <c r="V858" s="15">
        <v>0</v>
      </c>
      <c r="W858" s="15">
        <v>0</v>
      </c>
      <c r="X858" s="15">
        <v>2</v>
      </c>
      <c r="Y858" s="15">
        <v>1</v>
      </c>
      <c r="Z858" s="20">
        <v>450</v>
      </c>
      <c r="AA858" s="20">
        <f t="shared" si="27"/>
        <v>900</v>
      </c>
    </row>
    <row r="859" spans="1:27" ht="61.9" customHeight="1" x14ac:dyDescent="0.25">
      <c r="A859" s="15"/>
      <c r="B859" s="16" t="s">
        <v>450</v>
      </c>
      <c r="C859" s="15" t="s">
        <v>287</v>
      </c>
      <c r="D859" s="17" t="s">
        <v>363</v>
      </c>
      <c r="E859" s="17" t="s">
        <v>476</v>
      </c>
      <c r="F859" s="15" t="s">
        <v>283</v>
      </c>
      <c r="G859" s="15">
        <v>0</v>
      </c>
      <c r="H859" s="15">
        <v>0</v>
      </c>
      <c r="I859" s="15">
        <v>0</v>
      </c>
      <c r="J859" s="15">
        <v>0</v>
      </c>
      <c r="K859" s="15">
        <v>1</v>
      </c>
      <c r="L859" s="15">
        <v>2</v>
      </c>
      <c r="M859" s="15">
        <v>2</v>
      </c>
      <c r="N859" s="15">
        <v>0</v>
      </c>
      <c r="O859" s="15">
        <v>0</v>
      </c>
      <c r="P859" s="15">
        <v>0</v>
      </c>
      <c r="Q859" s="15">
        <v>1</v>
      </c>
      <c r="R859" s="15">
        <v>0</v>
      </c>
      <c r="S859" s="15">
        <v>0</v>
      </c>
      <c r="T859" s="15">
        <v>0</v>
      </c>
      <c r="U859" s="15">
        <v>0</v>
      </c>
      <c r="V859" s="15">
        <v>0</v>
      </c>
      <c r="W859" s="15">
        <v>0</v>
      </c>
      <c r="X859" s="15">
        <v>6</v>
      </c>
      <c r="Y859" s="15">
        <v>1</v>
      </c>
      <c r="Z859" s="20">
        <v>450</v>
      </c>
      <c r="AA859" s="20">
        <f t="shared" si="27"/>
        <v>2700</v>
      </c>
    </row>
    <row r="860" spans="1:27" ht="61.9" customHeight="1" x14ac:dyDescent="0.25">
      <c r="A860" s="15"/>
      <c r="B860" s="16" t="s">
        <v>450</v>
      </c>
      <c r="C860" s="15" t="s">
        <v>287</v>
      </c>
      <c r="D860" s="17" t="s">
        <v>363</v>
      </c>
      <c r="E860" s="17" t="s">
        <v>476</v>
      </c>
      <c r="F860" s="15" t="s">
        <v>283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  <c r="M860" s="15">
        <v>0</v>
      </c>
      <c r="N860" s="15">
        <v>1</v>
      </c>
      <c r="O860" s="15">
        <v>0</v>
      </c>
      <c r="P860" s="15">
        <v>0</v>
      </c>
      <c r="Q860" s="15">
        <v>0</v>
      </c>
      <c r="R860" s="15">
        <v>0</v>
      </c>
      <c r="S860" s="15">
        <v>0</v>
      </c>
      <c r="T860" s="15">
        <v>0</v>
      </c>
      <c r="U860" s="15">
        <v>0</v>
      </c>
      <c r="V860" s="15">
        <v>0</v>
      </c>
      <c r="W860" s="15">
        <v>0</v>
      </c>
      <c r="X860" s="15">
        <v>1</v>
      </c>
      <c r="Y860" s="15">
        <v>1</v>
      </c>
      <c r="Z860" s="20">
        <v>450</v>
      </c>
      <c r="AA860" s="20">
        <f t="shared" si="27"/>
        <v>450</v>
      </c>
    </row>
    <row r="861" spans="1:27" ht="61.9" customHeight="1" x14ac:dyDescent="0.25">
      <c r="A861" s="15"/>
      <c r="B861" s="16" t="s">
        <v>450</v>
      </c>
      <c r="C861" s="15" t="s">
        <v>287</v>
      </c>
      <c r="D861" s="17" t="s">
        <v>363</v>
      </c>
      <c r="E861" s="17" t="s">
        <v>476</v>
      </c>
      <c r="F861" s="15" t="s">
        <v>283</v>
      </c>
      <c r="G861" s="15">
        <v>0</v>
      </c>
      <c r="H861" s="15">
        <v>1</v>
      </c>
      <c r="I861" s="15">
        <v>0</v>
      </c>
      <c r="J861" s="15">
        <v>0</v>
      </c>
      <c r="K861" s="15">
        <v>0</v>
      </c>
      <c r="L861" s="15">
        <v>1</v>
      </c>
      <c r="M861" s="15">
        <v>1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3</v>
      </c>
      <c r="Y861" s="15">
        <v>1</v>
      </c>
      <c r="Z861" s="20">
        <v>450</v>
      </c>
      <c r="AA861" s="20">
        <f t="shared" si="27"/>
        <v>1350</v>
      </c>
    </row>
    <row r="862" spans="1:27" ht="15" x14ac:dyDescent="0.25">
      <c r="A862" s="15"/>
      <c r="B862" s="16"/>
      <c r="C862" s="21" t="s">
        <v>288</v>
      </c>
      <c r="D862" s="22"/>
      <c r="E862" s="22"/>
      <c r="F862" s="21"/>
      <c r="G862" s="21">
        <v>0</v>
      </c>
      <c r="H862" s="21">
        <v>1</v>
      </c>
      <c r="I862" s="21">
        <v>0</v>
      </c>
      <c r="J862" s="21">
        <v>0</v>
      </c>
      <c r="K862" s="21">
        <v>1</v>
      </c>
      <c r="L862" s="21">
        <v>4</v>
      </c>
      <c r="M862" s="21">
        <v>3</v>
      </c>
      <c r="N862" s="21">
        <v>1</v>
      </c>
      <c r="O862" s="21">
        <v>1</v>
      </c>
      <c r="P862" s="21">
        <v>0</v>
      </c>
      <c r="Q862" s="21">
        <v>1</v>
      </c>
      <c r="R862" s="21">
        <v>0</v>
      </c>
      <c r="S862" s="21">
        <v>0</v>
      </c>
      <c r="T862" s="21">
        <v>0</v>
      </c>
      <c r="U862" s="21">
        <v>0</v>
      </c>
      <c r="V862" s="21">
        <v>0</v>
      </c>
      <c r="W862" s="21">
        <v>0</v>
      </c>
      <c r="X862" s="21">
        <v>12</v>
      </c>
      <c r="Y862" s="15"/>
      <c r="Z862" s="20">
        <v>0</v>
      </c>
      <c r="AA862" s="20">
        <f t="shared" si="27"/>
        <v>0</v>
      </c>
    </row>
    <row r="863" spans="1:27" ht="61.9" customHeight="1" x14ac:dyDescent="0.25">
      <c r="A863" s="15"/>
      <c r="B863" s="16" t="s">
        <v>451</v>
      </c>
      <c r="C863" s="15" t="s">
        <v>289</v>
      </c>
      <c r="D863" s="17" t="s">
        <v>442</v>
      </c>
      <c r="E863" s="17" t="s">
        <v>490</v>
      </c>
      <c r="F863" s="15" t="s">
        <v>290</v>
      </c>
      <c r="G863" s="15">
        <v>0</v>
      </c>
      <c r="H863" s="15">
        <v>0</v>
      </c>
      <c r="I863" s="15">
        <v>1</v>
      </c>
      <c r="J863" s="15">
        <v>1</v>
      </c>
      <c r="K863" s="15">
        <v>2</v>
      </c>
      <c r="L863" s="15">
        <v>1</v>
      </c>
      <c r="M863" s="15">
        <v>2</v>
      </c>
      <c r="N863" s="15">
        <v>1</v>
      </c>
      <c r="O863" s="15">
        <v>0</v>
      </c>
      <c r="P863" s="15">
        <v>0</v>
      </c>
      <c r="Q863" s="15">
        <v>0</v>
      </c>
      <c r="R863" s="15">
        <v>0</v>
      </c>
      <c r="S863" s="15">
        <v>0</v>
      </c>
      <c r="T863" s="15">
        <v>0</v>
      </c>
      <c r="U863" s="15">
        <v>0</v>
      </c>
      <c r="V863" s="15">
        <v>0</v>
      </c>
      <c r="W863" s="15">
        <v>0</v>
      </c>
      <c r="X863" s="15">
        <v>8</v>
      </c>
      <c r="Y863" s="15">
        <v>1</v>
      </c>
      <c r="Z863" s="20">
        <v>444</v>
      </c>
      <c r="AA863" s="20">
        <f t="shared" si="27"/>
        <v>3552</v>
      </c>
    </row>
    <row r="864" spans="1:27" ht="61.9" customHeight="1" x14ac:dyDescent="0.25">
      <c r="A864" s="15"/>
      <c r="B864" s="16" t="s">
        <v>451</v>
      </c>
      <c r="C864" s="15" t="s">
        <v>289</v>
      </c>
      <c r="D864" s="17" t="s">
        <v>442</v>
      </c>
      <c r="E864" s="17" t="s">
        <v>490</v>
      </c>
      <c r="F864" s="15" t="s">
        <v>290</v>
      </c>
      <c r="G864" s="15">
        <v>0</v>
      </c>
      <c r="H864" s="15">
        <v>1</v>
      </c>
      <c r="I864" s="15">
        <v>1</v>
      </c>
      <c r="J864" s="15">
        <v>2</v>
      </c>
      <c r="K864" s="15">
        <v>2</v>
      </c>
      <c r="L864" s="15">
        <v>2</v>
      </c>
      <c r="M864" s="15">
        <v>2</v>
      </c>
      <c r="N864" s="15">
        <v>1</v>
      </c>
      <c r="O864" s="15">
        <v>0</v>
      </c>
      <c r="P864" s="15">
        <v>1</v>
      </c>
      <c r="Q864" s="15">
        <v>0</v>
      </c>
      <c r="R864" s="15">
        <v>0</v>
      </c>
      <c r="S864" s="15">
        <v>0</v>
      </c>
      <c r="T864" s="15">
        <v>0</v>
      </c>
      <c r="U864" s="15">
        <v>0</v>
      </c>
      <c r="V864" s="15">
        <v>0</v>
      </c>
      <c r="W864" s="15">
        <v>0</v>
      </c>
      <c r="X864" s="15">
        <v>12</v>
      </c>
      <c r="Y864" s="15">
        <v>1</v>
      </c>
      <c r="Z864" s="20">
        <v>444</v>
      </c>
      <c r="AA864" s="20">
        <f t="shared" si="27"/>
        <v>5328</v>
      </c>
    </row>
    <row r="865" spans="1:27" ht="15" x14ac:dyDescent="0.25">
      <c r="A865" s="15"/>
      <c r="B865" s="16"/>
      <c r="C865" s="21" t="s">
        <v>291</v>
      </c>
      <c r="D865" s="22"/>
      <c r="E865" s="22"/>
      <c r="F865" s="21"/>
      <c r="G865" s="21">
        <v>0</v>
      </c>
      <c r="H865" s="21">
        <v>1</v>
      </c>
      <c r="I865" s="21">
        <v>2</v>
      </c>
      <c r="J865" s="21">
        <v>3</v>
      </c>
      <c r="K865" s="21">
        <v>4</v>
      </c>
      <c r="L865" s="21">
        <v>3</v>
      </c>
      <c r="M865" s="21">
        <v>4</v>
      </c>
      <c r="N865" s="21">
        <v>2</v>
      </c>
      <c r="O865" s="21">
        <v>0</v>
      </c>
      <c r="P865" s="21">
        <v>1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  <c r="V865" s="21">
        <v>0</v>
      </c>
      <c r="W865" s="21">
        <v>0</v>
      </c>
      <c r="X865" s="21">
        <v>20</v>
      </c>
      <c r="Y865" s="15"/>
      <c r="Z865" s="20">
        <v>0</v>
      </c>
      <c r="AA865" s="20">
        <f t="shared" si="27"/>
        <v>0</v>
      </c>
    </row>
    <row r="866" spans="1:27" ht="61.9" customHeight="1" x14ac:dyDescent="0.25">
      <c r="A866" s="15"/>
      <c r="B866" s="16" t="s">
        <v>450</v>
      </c>
      <c r="C866" s="15" t="s">
        <v>292</v>
      </c>
      <c r="D866" s="17" t="s">
        <v>418</v>
      </c>
      <c r="E866" s="17" t="s">
        <v>419</v>
      </c>
      <c r="F866" s="15" t="s">
        <v>293</v>
      </c>
      <c r="G866" s="15">
        <v>1</v>
      </c>
      <c r="H866" s="15">
        <v>0</v>
      </c>
      <c r="I866" s="15">
        <v>1</v>
      </c>
      <c r="J866" s="15">
        <v>2</v>
      </c>
      <c r="K866" s="15">
        <v>0</v>
      </c>
      <c r="L866" s="15">
        <v>0</v>
      </c>
      <c r="M866" s="15">
        <v>0</v>
      </c>
      <c r="N866" s="15">
        <v>0</v>
      </c>
      <c r="O866" s="15">
        <v>1</v>
      </c>
      <c r="P866" s="15">
        <v>0</v>
      </c>
      <c r="Q866" s="15">
        <v>0</v>
      </c>
      <c r="R866" s="15">
        <v>0</v>
      </c>
      <c r="S866" s="15">
        <v>0</v>
      </c>
      <c r="T866" s="15">
        <v>0</v>
      </c>
      <c r="U866" s="15">
        <v>0</v>
      </c>
      <c r="V866" s="15">
        <v>0</v>
      </c>
      <c r="W866" s="15">
        <v>0</v>
      </c>
      <c r="X866" s="15">
        <v>5</v>
      </c>
      <c r="Y866" s="15">
        <v>1</v>
      </c>
      <c r="Z866" s="20">
        <v>450</v>
      </c>
      <c r="AA866" s="20">
        <f t="shared" si="27"/>
        <v>2250</v>
      </c>
    </row>
    <row r="867" spans="1:27" ht="61.9" customHeight="1" x14ac:dyDescent="0.25">
      <c r="A867" s="15"/>
      <c r="B867" s="16" t="s">
        <v>450</v>
      </c>
      <c r="C867" s="15" t="s">
        <v>292</v>
      </c>
      <c r="D867" s="17" t="s">
        <v>418</v>
      </c>
      <c r="E867" s="17" t="s">
        <v>419</v>
      </c>
      <c r="F867" s="15" t="s">
        <v>293</v>
      </c>
      <c r="G867" s="15">
        <v>0</v>
      </c>
      <c r="H867" s="15">
        <v>0</v>
      </c>
      <c r="I867" s="15">
        <v>0</v>
      </c>
      <c r="J867" s="15">
        <v>0</v>
      </c>
      <c r="K867" s="15">
        <v>1</v>
      </c>
      <c r="L867" s="15">
        <v>0</v>
      </c>
      <c r="M867" s="15">
        <v>0</v>
      </c>
      <c r="N867" s="15">
        <v>0</v>
      </c>
      <c r="O867" s="15">
        <v>1</v>
      </c>
      <c r="P867" s="15">
        <v>0</v>
      </c>
      <c r="Q867" s="15">
        <v>0</v>
      </c>
      <c r="R867" s="15">
        <v>0</v>
      </c>
      <c r="S867" s="15">
        <v>1</v>
      </c>
      <c r="T867" s="15">
        <v>0</v>
      </c>
      <c r="U867" s="15">
        <v>0</v>
      </c>
      <c r="V867" s="15">
        <v>0</v>
      </c>
      <c r="W867" s="15">
        <v>0</v>
      </c>
      <c r="X867" s="15">
        <v>3</v>
      </c>
      <c r="Y867" s="15">
        <v>1</v>
      </c>
      <c r="Z867" s="20">
        <v>450</v>
      </c>
      <c r="AA867" s="20">
        <f t="shared" si="27"/>
        <v>1350</v>
      </c>
    </row>
    <row r="868" spans="1:27" ht="15" x14ac:dyDescent="0.25">
      <c r="A868" s="15"/>
      <c r="B868" s="16"/>
      <c r="C868" s="21" t="s">
        <v>294</v>
      </c>
      <c r="D868" s="22"/>
      <c r="E868" s="22"/>
      <c r="F868" s="21"/>
      <c r="G868" s="21">
        <v>1</v>
      </c>
      <c r="H868" s="21">
        <v>0</v>
      </c>
      <c r="I868" s="21">
        <v>1</v>
      </c>
      <c r="J868" s="21">
        <v>2</v>
      </c>
      <c r="K868" s="21">
        <v>1</v>
      </c>
      <c r="L868" s="21">
        <v>0</v>
      </c>
      <c r="M868" s="21">
        <v>0</v>
      </c>
      <c r="N868" s="21">
        <v>0</v>
      </c>
      <c r="O868" s="21">
        <v>2</v>
      </c>
      <c r="P868" s="21">
        <v>0</v>
      </c>
      <c r="Q868" s="21">
        <v>0</v>
      </c>
      <c r="R868" s="21">
        <v>0</v>
      </c>
      <c r="S868" s="21">
        <v>1</v>
      </c>
      <c r="T868" s="21">
        <v>0</v>
      </c>
      <c r="U868" s="21">
        <v>0</v>
      </c>
      <c r="V868" s="21">
        <v>0</v>
      </c>
      <c r="W868" s="21">
        <v>0</v>
      </c>
      <c r="X868" s="21">
        <v>8</v>
      </c>
      <c r="Y868" s="15"/>
      <c r="Z868" s="20">
        <v>0</v>
      </c>
      <c r="AA868" s="20">
        <f t="shared" si="27"/>
        <v>0</v>
      </c>
    </row>
    <row r="869" spans="1:27" ht="61.9" customHeight="1" x14ac:dyDescent="0.25">
      <c r="A869" s="15"/>
      <c r="B869" s="16" t="s">
        <v>450</v>
      </c>
      <c r="C869" s="15" t="s">
        <v>295</v>
      </c>
      <c r="D869" s="17" t="s">
        <v>382</v>
      </c>
      <c r="E869" s="17" t="s">
        <v>507</v>
      </c>
      <c r="F869" s="15" t="s">
        <v>296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1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1</v>
      </c>
      <c r="Y869" s="15">
        <v>1</v>
      </c>
      <c r="Z869" s="20">
        <v>466.8</v>
      </c>
      <c r="AA869" s="20">
        <f t="shared" si="27"/>
        <v>466.8</v>
      </c>
    </row>
    <row r="870" spans="1:27" ht="61.9" customHeight="1" x14ac:dyDescent="0.25">
      <c r="A870" s="15"/>
      <c r="B870" s="16" t="s">
        <v>450</v>
      </c>
      <c r="C870" s="15" t="s">
        <v>295</v>
      </c>
      <c r="D870" s="17" t="s">
        <v>382</v>
      </c>
      <c r="E870" s="17" t="s">
        <v>507</v>
      </c>
      <c r="F870" s="15" t="s">
        <v>296</v>
      </c>
      <c r="G870" s="15">
        <v>0</v>
      </c>
      <c r="H870" s="15">
        <v>0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0</v>
      </c>
      <c r="S870" s="15">
        <v>1</v>
      </c>
      <c r="T870" s="15">
        <v>0</v>
      </c>
      <c r="U870" s="15">
        <v>0</v>
      </c>
      <c r="V870" s="15">
        <v>0</v>
      </c>
      <c r="W870" s="15">
        <v>1</v>
      </c>
      <c r="X870" s="15">
        <v>2</v>
      </c>
      <c r="Y870" s="15">
        <v>1</v>
      </c>
      <c r="Z870" s="20">
        <v>466.8</v>
      </c>
      <c r="AA870" s="20">
        <f t="shared" si="27"/>
        <v>933.6</v>
      </c>
    </row>
    <row r="871" spans="1:27" ht="15" x14ac:dyDescent="0.25">
      <c r="A871" s="15"/>
      <c r="B871" s="16"/>
      <c r="C871" s="21" t="s">
        <v>297</v>
      </c>
      <c r="D871" s="22"/>
      <c r="E871" s="22"/>
      <c r="F871" s="21"/>
      <c r="G871" s="21">
        <v>0</v>
      </c>
      <c r="H871" s="21">
        <v>0</v>
      </c>
      <c r="I871" s="21">
        <v>0</v>
      </c>
      <c r="J871" s="21">
        <v>0</v>
      </c>
      <c r="K871" s="21">
        <v>0</v>
      </c>
      <c r="L871" s="21">
        <v>1</v>
      </c>
      <c r="M871" s="21">
        <v>0</v>
      </c>
      <c r="N871" s="21">
        <v>0</v>
      </c>
      <c r="O871" s="21">
        <v>0</v>
      </c>
      <c r="P871" s="21">
        <v>0</v>
      </c>
      <c r="Q871" s="21">
        <v>0</v>
      </c>
      <c r="R871" s="21">
        <v>0</v>
      </c>
      <c r="S871" s="21">
        <v>1</v>
      </c>
      <c r="T871" s="21">
        <v>0</v>
      </c>
      <c r="U871" s="21">
        <v>0</v>
      </c>
      <c r="V871" s="21">
        <v>0</v>
      </c>
      <c r="W871" s="21">
        <v>1</v>
      </c>
      <c r="X871" s="21">
        <v>3</v>
      </c>
      <c r="Y871" s="15"/>
      <c r="Z871" s="20">
        <v>0</v>
      </c>
      <c r="AA871" s="20">
        <f t="shared" si="27"/>
        <v>0</v>
      </c>
    </row>
    <row r="872" spans="1:27" ht="61.9" customHeight="1" x14ac:dyDescent="0.25">
      <c r="A872" s="15"/>
      <c r="B872" s="16" t="s">
        <v>450</v>
      </c>
      <c r="C872" s="15" t="s">
        <v>298</v>
      </c>
      <c r="D872" s="17" t="s">
        <v>443</v>
      </c>
      <c r="E872" s="17" t="s">
        <v>537</v>
      </c>
      <c r="F872" s="15" t="s">
        <v>299</v>
      </c>
      <c r="G872" s="15">
        <v>0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1</v>
      </c>
      <c r="O872" s="15">
        <v>0</v>
      </c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15">
        <v>1</v>
      </c>
      <c r="Y872" s="15">
        <v>1</v>
      </c>
      <c r="Z872" s="20">
        <v>456</v>
      </c>
      <c r="AA872" s="20">
        <f t="shared" si="27"/>
        <v>456</v>
      </c>
    </row>
    <row r="873" spans="1:27" ht="61.9" customHeight="1" x14ac:dyDescent="0.25">
      <c r="A873" s="15"/>
      <c r="B873" s="16" t="s">
        <v>450</v>
      </c>
      <c r="C873" s="15" t="s">
        <v>298</v>
      </c>
      <c r="D873" s="17" t="s">
        <v>443</v>
      </c>
      <c r="E873" s="17" t="s">
        <v>537</v>
      </c>
      <c r="F873" s="15" t="s">
        <v>299</v>
      </c>
      <c r="G873" s="15">
        <v>0</v>
      </c>
      <c r="H873" s="15">
        <v>0</v>
      </c>
      <c r="I873" s="15">
        <v>0</v>
      </c>
      <c r="J873" s="15">
        <v>0</v>
      </c>
      <c r="K873" s="15">
        <v>1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1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2</v>
      </c>
      <c r="Y873" s="15">
        <v>1</v>
      </c>
      <c r="Z873" s="20">
        <v>456</v>
      </c>
      <c r="AA873" s="20">
        <f t="shared" si="27"/>
        <v>912</v>
      </c>
    </row>
    <row r="874" spans="1:27" ht="61.9" customHeight="1" x14ac:dyDescent="0.25">
      <c r="A874" s="15"/>
      <c r="B874" s="16" t="s">
        <v>450</v>
      </c>
      <c r="C874" s="15" t="s">
        <v>298</v>
      </c>
      <c r="D874" s="17" t="s">
        <v>443</v>
      </c>
      <c r="E874" s="17" t="s">
        <v>537</v>
      </c>
      <c r="F874" s="15" t="s">
        <v>299</v>
      </c>
      <c r="G874" s="15">
        <v>0</v>
      </c>
      <c r="H874" s="15">
        <v>0</v>
      </c>
      <c r="I874" s="15">
        <v>0</v>
      </c>
      <c r="J874" s="15">
        <v>0</v>
      </c>
      <c r="K874" s="15">
        <v>1</v>
      </c>
      <c r="L874" s="15">
        <v>0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0</v>
      </c>
      <c r="S874" s="15">
        <v>0</v>
      </c>
      <c r="T874" s="15">
        <v>0</v>
      </c>
      <c r="U874" s="15">
        <v>0</v>
      </c>
      <c r="V874" s="15">
        <v>0</v>
      </c>
      <c r="W874" s="15">
        <v>0</v>
      </c>
      <c r="X874" s="15">
        <v>1</v>
      </c>
      <c r="Y874" s="15">
        <v>1</v>
      </c>
      <c r="Z874" s="20">
        <v>456</v>
      </c>
      <c r="AA874" s="20">
        <f t="shared" si="27"/>
        <v>456</v>
      </c>
    </row>
    <row r="875" spans="1:27" ht="15" x14ac:dyDescent="0.25">
      <c r="A875" s="15"/>
      <c r="B875" s="16"/>
      <c r="C875" s="21" t="s">
        <v>300</v>
      </c>
      <c r="D875" s="22"/>
      <c r="E875" s="22"/>
      <c r="F875" s="21"/>
      <c r="G875" s="21">
        <v>0</v>
      </c>
      <c r="H875" s="21">
        <v>0</v>
      </c>
      <c r="I875" s="21">
        <v>0</v>
      </c>
      <c r="J875" s="21">
        <v>0</v>
      </c>
      <c r="K875" s="21">
        <v>2</v>
      </c>
      <c r="L875" s="21">
        <v>0</v>
      </c>
      <c r="M875" s="21">
        <v>0</v>
      </c>
      <c r="N875" s="21">
        <v>1</v>
      </c>
      <c r="O875" s="21">
        <v>0</v>
      </c>
      <c r="P875" s="21">
        <v>0</v>
      </c>
      <c r="Q875" s="21">
        <v>0</v>
      </c>
      <c r="R875" s="21">
        <v>1</v>
      </c>
      <c r="S875" s="21">
        <v>0</v>
      </c>
      <c r="T875" s="21">
        <v>0</v>
      </c>
      <c r="U875" s="21">
        <v>0</v>
      </c>
      <c r="V875" s="21">
        <v>0</v>
      </c>
      <c r="W875" s="21">
        <v>0</v>
      </c>
      <c r="X875" s="21">
        <v>4</v>
      </c>
      <c r="Y875" s="15"/>
      <c r="Z875" s="20">
        <v>0</v>
      </c>
      <c r="AA875" s="20">
        <f t="shared" si="27"/>
        <v>0</v>
      </c>
    </row>
    <row r="876" spans="1:27" ht="61.9" customHeight="1" x14ac:dyDescent="0.25">
      <c r="A876" s="15"/>
      <c r="B876" s="16" t="s">
        <v>450</v>
      </c>
      <c r="C876" s="15" t="s">
        <v>301</v>
      </c>
      <c r="D876" s="17" t="s">
        <v>444</v>
      </c>
      <c r="E876" s="17" t="s">
        <v>544</v>
      </c>
      <c r="F876" s="15" t="s">
        <v>299</v>
      </c>
      <c r="G876" s="15">
        <v>1</v>
      </c>
      <c r="H876" s="15">
        <v>0</v>
      </c>
      <c r="I876" s="15">
        <v>0</v>
      </c>
      <c r="J876" s="15">
        <v>0</v>
      </c>
      <c r="K876" s="15">
        <v>1</v>
      </c>
      <c r="L876" s="15">
        <v>4</v>
      </c>
      <c r="M876" s="15">
        <v>0</v>
      </c>
      <c r="N876" s="15">
        <v>0</v>
      </c>
      <c r="O876" s="15">
        <v>1</v>
      </c>
      <c r="P876" s="15">
        <v>0</v>
      </c>
      <c r="Q876" s="15">
        <v>0</v>
      </c>
      <c r="R876" s="15">
        <v>0</v>
      </c>
      <c r="S876" s="15">
        <v>1</v>
      </c>
      <c r="T876" s="15">
        <v>0</v>
      </c>
      <c r="U876" s="15">
        <v>0</v>
      </c>
      <c r="V876" s="15">
        <v>0</v>
      </c>
      <c r="W876" s="15">
        <v>0</v>
      </c>
      <c r="X876" s="15">
        <v>8</v>
      </c>
      <c r="Y876" s="15">
        <v>1</v>
      </c>
      <c r="Z876" s="20">
        <v>456</v>
      </c>
      <c r="AA876" s="20">
        <f t="shared" si="27"/>
        <v>3648</v>
      </c>
    </row>
    <row r="877" spans="1:27" ht="61.9" customHeight="1" x14ac:dyDescent="0.25">
      <c r="A877" s="15"/>
      <c r="B877" s="16" t="s">
        <v>450</v>
      </c>
      <c r="C877" s="15" t="s">
        <v>301</v>
      </c>
      <c r="D877" s="17" t="s">
        <v>444</v>
      </c>
      <c r="E877" s="17" t="s">
        <v>544</v>
      </c>
      <c r="F877" s="15" t="s">
        <v>299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1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1</v>
      </c>
      <c r="Y877" s="15">
        <v>1</v>
      </c>
      <c r="Z877" s="20">
        <v>456</v>
      </c>
      <c r="AA877" s="20">
        <f t="shared" si="27"/>
        <v>456</v>
      </c>
    </row>
    <row r="878" spans="1:27" ht="61.9" customHeight="1" x14ac:dyDescent="0.25">
      <c r="A878" s="15"/>
      <c r="B878" s="16" t="s">
        <v>450</v>
      </c>
      <c r="C878" s="15" t="s">
        <v>301</v>
      </c>
      <c r="D878" s="17" t="s">
        <v>444</v>
      </c>
      <c r="E878" s="17" t="s">
        <v>544</v>
      </c>
      <c r="F878" s="15" t="s">
        <v>299</v>
      </c>
      <c r="G878" s="15">
        <v>1</v>
      </c>
      <c r="H878" s="15">
        <v>0</v>
      </c>
      <c r="I878" s="15">
        <v>0</v>
      </c>
      <c r="J878" s="15">
        <v>1</v>
      </c>
      <c r="K878" s="15">
        <v>2</v>
      </c>
      <c r="L878" s="15">
        <v>2</v>
      </c>
      <c r="M878" s="15">
        <v>4</v>
      </c>
      <c r="N878" s="15">
        <v>1</v>
      </c>
      <c r="O878" s="15">
        <v>1</v>
      </c>
      <c r="P878" s="15">
        <v>1</v>
      </c>
      <c r="Q878" s="15">
        <v>1</v>
      </c>
      <c r="R878" s="15">
        <v>0</v>
      </c>
      <c r="S878" s="15">
        <v>0</v>
      </c>
      <c r="T878" s="15">
        <v>0</v>
      </c>
      <c r="U878" s="15">
        <v>0</v>
      </c>
      <c r="V878" s="15">
        <v>0</v>
      </c>
      <c r="W878" s="15">
        <v>0</v>
      </c>
      <c r="X878" s="15">
        <v>14</v>
      </c>
      <c r="Y878" s="15">
        <v>1</v>
      </c>
      <c r="Z878" s="20">
        <v>456</v>
      </c>
      <c r="AA878" s="20">
        <f t="shared" si="27"/>
        <v>6384</v>
      </c>
    </row>
    <row r="879" spans="1:27" ht="15" x14ac:dyDescent="0.25">
      <c r="A879" s="15"/>
      <c r="B879" s="16"/>
      <c r="C879" s="21" t="s">
        <v>302</v>
      </c>
      <c r="D879" s="22"/>
      <c r="E879" s="22"/>
      <c r="F879" s="21"/>
      <c r="G879" s="21">
        <v>2</v>
      </c>
      <c r="H879" s="21">
        <v>0</v>
      </c>
      <c r="I879" s="21">
        <v>0</v>
      </c>
      <c r="J879" s="21">
        <v>1</v>
      </c>
      <c r="K879" s="21">
        <v>3</v>
      </c>
      <c r="L879" s="21">
        <v>6</v>
      </c>
      <c r="M879" s="21">
        <v>4</v>
      </c>
      <c r="N879" s="21">
        <v>1</v>
      </c>
      <c r="O879" s="21">
        <v>3</v>
      </c>
      <c r="P879" s="21">
        <v>1</v>
      </c>
      <c r="Q879" s="21">
        <v>1</v>
      </c>
      <c r="R879" s="21">
        <v>0</v>
      </c>
      <c r="S879" s="21">
        <v>1</v>
      </c>
      <c r="T879" s="21">
        <v>0</v>
      </c>
      <c r="U879" s="21">
        <v>0</v>
      </c>
      <c r="V879" s="21">
        <v>0</v>
      </c>
      <c r="W879" s="21">
        <v>0</v>
      </c>
      <c r="X879" s="21">
        <v>23</v>
      </c>
      <c r="Y879" s="15"/>
      <c r="Z879" s="20">
        <v>0</v>
      </c>
      <c r="AA879" s="20">
        <f t="shared" si="27"/>
        <v>0</v>
      </c>
    </row>
    <row r="880" spans="1:27" ht="61.9" customHeight="1" x14ac:dyDescent="0.25">
      <c r="A880" s="15"/>
      <c r="B880" s="16" t="s">
        <v>451</v>
      </c>
      <c r="C880" s="15" t="s">
        <v>303</v>
      </c>
      <c r="D880" s="17" t="s">
        <v>445</v>
      </c>
      <c r="E880" s="17" t="s">
        <v>526</v>
      </c>
      <c r="F880" s="15" t="s">
        <v>304</v>
      </c>
      <c r="G880" s="15">
        <v>0</v>
      </c>
      <c r="H880" s="15">
        <v>0</v>
      </c>
      <c r="I880" s="15">
        <v>0</v>
      </c>
      <c r="J880" s="15">
        <v>0</v>
      </c>
      <c r="K880" s="15">
        <v>1</v>
      </c>
      <c r="L880" s="15">
        <v>0</v>
      </c>
      <c r="M880" s="15">
        <v>1</v>
      </c>
      <c r="N880" s="15">
        <v>1</v>
      </c>
      <c r="O880" s="15">
        <v>1</v>
      </c>
      <c r="P880" s="15">
        <v>1</v>
      </c>
      <c r="Q880" s="15">
        <v>0</v>
      </c>
      <c r="R880" s="15">
        <v>1</v>
      </c>
      <c r="S880" s="15">
        <v>0</v>
      </c>
      <c r="T880" s="15">
        <v>0</v>
      </c>
      <c r="U880" s="15">
        <v>0</v>
      </c>
      <c r="V880" s="15">
        <v>0</v>
      </c>
      <c r="W880" s="15">
        <v>0</v>
      </c>
      <c r="X880" s="15">
        <v>6</v>
      </c>
      <c r="Y880" s="15">
        <v>1</v>
      </c>
      <c r="Z880" s="20">
        <v>456</v>
      </c>
      <c r="AA880" s="20">
        <f t="shared" si="27"/>
        <v>2736</v>
      </c>
    </row>
    <row r="881" spans="1:30" ht="61.9" customHeight="1" x14ac:dyDescent="0.25">
      <c r="A881" s="15"/>
      <c r="B881" s="16" t="s">
        <v>451</v>
      </c>
      <c r="C881" s="15" t="s">
        <v>303</v>
      </c>
      <c r="D881" s="17" t="s">
        <v>445</v>
      </c>
      <c r="E881" s="17" t="s">
        <v>526</v>
      </c>
      <c r="F881" s="15" t="s">
        <v>304</v>
      </c>
      <c r="G881" s="15">
        <v>0</v>
      </c>
      <c r="H881" s="15">
        <v>0</v>
      </c>
      <c r="I881" s="15">
        <v>0</v>
      </c>
      <c r="J881" s="15">
        <v>0</v>
      </c>
      <c r="K881" s="15">
        <v>1</v>
      </c>
      <c r="L881" s="15">
        <v>1</v>
      </c>
      <c r="M881" s="15">
        <v>2</v>
      </c>
      <c r="N881" s="15">
        <v>2</v>
      </c>
      <c r="O881" s="15">
        <v>2</v>
      </c>
      <c r="P881" s="15">
        <v>1</v>
      </c>
      <c r="Q881" s="15">
        <v>1</v>
      </c>
      <c r="R881" s="15">
        <v>1</v>
      </c>
      <c r="S881" s="15">
        <v>1</v>
      </c>
      <c r="T881" s="15">
        <v>0</v>
      </c>
      <c r="U881" s="15">
        <v>0</v>
      </c>
      <c r="V881" s="15">
        <v>0</v>
      </c>
      <c r="W881" s="15">
        <v>0</v>
      </c>
      <c r="X881" s="15">
        <v>12</v>
      </c>
      <c r="Y881" s="15">
        <v>1</v>
      </c>
      <c r="Z881" s="20">
        <v>456</v>
      </c>
      <c r="AA881" s="20">
        <f t="shared" si="27"/>
        <v>5472</v>
      </c>
    </row>
    <row r="882" spans="1:30" ht="61.9" customHeight="1" x14ac:dyDescent="0.25">
      <c r="A882" s="15"/>
      <c r="B882" s="16" t="s">
        <v>451</v>
      </c>
      <c r="C882" s="15" t="s">
        <v>303</v>
      </c>
      <c r="D882" s="17" t="s">
        <v>445</v>
      </c>
      <c r="E882" s="17" t="s">
        <v>526</v>
      </c>
      <c r="F882" s="15" t="s">
        <v>304</v>
      </c>
      <c r="G882" s="15">
        <v>0</v>
      </c>
      <c r="H882" s="15">
        <v>0</v>
      </c>
      <c r="I882" s="15">
        <v>0</v>
      </c>
      <c r="J882" s="15">
        <v>0</v>
      </c>
      <c r="K882" s="15">
        <v>1</v>
      </c>
      <c r="L882" s="15">
        <v>1</v>
      </c>
      <c r="M882" s="15">
        <v>1</v>
      </c>
      <c r="N882" s="15">
        <v>1</v>
      </c>
      <c r="O882" s="15">
        <v>0</v>
      </c>
      <c r="P882" s="15">
        <v>0</v>
      </c>
      <c r="Q882" s="15">
        <v>0</v>
      </c>
      <c r="R882" s="15">
        <v>0</v>
      </c>
      <c r="S882" s="15">
        <v>0</v>
      </c>
      <c r="T882" s="15">
        <v>0</v>
      </c>
      <c r="U882" s="15">
        <v>0</v>
      </c>
      <c r="V882" s="15">
        <v>0</v>
      </c>
      <c r="W882" s="15">
        <v>0</v>
      </c>
      <c r="X882" s="15">
        <v>4</v>
      </c>
      <c r="Y882" s="15">
        <v>1</v>
      </c>
      <c r="Z882" s="20">
        <v>456</v>
      </c>
      <c r="AA882" s="20">
        <f t="shared" si="27"/>
        <v>1824</v>
      </c>
    </row>
    <row r="883" spans="1:30" ht="61.9" customHeight="1" x14ac:dyDescent="0.25">
      <c r="A883" s="15"/>
      <c r="B883" s="16" t="s">
        <v>451</v>
      </c>
      <c r="C883" s="15" t="s">
        <v>303</v>
      </c>
      <c r="D883" s="17" t="s">
        <v>445</v>
      </c>
      <c r="E883" s="17" t="s">
        <v>526</v>
      </c>
      <c r="F883" s="15" t="s">
        <v>304</v>
      </c>
      <c r="G883" s="15">
        <v>0</v>
      </c>
      <c r="H883" s="15">
        <v>0</v>
      </c>
      <c r="I883" s="15">
        <v>1</v>
      </c>
      <c r="J883" s="15">
        <v>0</v>
      </c>
      <c r="K883" s="15">
        <v>0</v>
      </c>
      <c r="L883" s="15">
        <v>1</v>
      </c>
      <c r="M883" s="15">
        <v>2</v>
      </c>
      <c r="N883" s="15">
        <v>1</v>
      </c>
      <c r="O883" s="15">
        <v>1</v>
      </c>
      <c r="P883" s="15">
        <v>0</v>
      </c>
      <c r="Q883" s="15">
        <v>0</v>
      </c>
      <c r="R883" s="15">
        <v>0</v>
      </c>
      <c r="S883" s="15">
        <v>0</v>
      </c>
      <c r="T883" s="15">
        <v>0</v>
      </c>
      <c r="U883" s="15">
        <v>0</v>
      </c>
      <c r="V883" s="15">
        <v>0</v>
      </c>
      <c r="W883" s="15">
        <v>0</v>
      </c>
      <c r="X883" s="15">
        <v>6</v>
      </c>
      <c r="Y883" s="15">
        <v>1</v>
      </c>
      <c r="Z883" s="20">
        <v>456</v>
      </c>
      <c r="AA883" s="20">
        <f t="shared" si="27"/>
        <v>2736</v>
      </c>
    </row>
    <row r="884" spans="1:30" ht="61.9" customHeight="1" x14ac:dyDescent="0.25">
      <c r="A884" s="15"/>
      <c r="B884" s="16" t="s">
        <v>451</v>
      </c>
      <c r="C884" s="15" t="s">
        <v>303</v>
      </c>
      <c r="D884" s="17" t="s">
        <v>445</v>
      </c>
      <c r="E884" s="17" t="s">
        <v>526</v>
      </c>
      <c r="F884" s="15" t="s">
        <v>304</v>
      </c>
      <c r="G884" s="15">
        <v>0</v>
      </c>
      <c r="H884" s="15">
        <v>0</v>
      </c>
      <c r="I884" s="15">
        <v>1</v>
      </c>
      <c r="J884" s="15">
        <v>0</v>
      </c>
      <c r="K884" s="15">
        <v>1</v>
      </c>
      <c r="L884" s="15">
        <v>1</v>
      </c>
      <c r="M884" s="15">
        <v>1</v>
      </c>
      <c r="N884" s="15">
        <v>1</v>
      </c>
      <c r="O884" s="15">
        <v>1</v>
      </c>
      <c r="P884" s="15">
        <v>0</v>
      </c>
      <c r="Q884" s="15">
        <v>0</v>
      </c>
      <c r="R884" s="15">
        <v>0</v>
      </c>
      <c r="S884" s="15">
        <v>0</v>
      </c>
      <c r="T884" s="15">
        <v>0</v>
      </c>
      <c r="U884" s="15">
        <v>0</v>
      </c>
      <c r="V884" s="15">
        <v>0</v>
      </c>
      <c r="W884" s="15">
        <v>0</v>
      </c>
      <c r="X884" s="15">
        <v>6</v>
      </c>
      <c r="Y884" s="15">
        <v>1</v>
      </c>
      <c r="Z884" s="20">
        <v>456</v>
      </c>
      <c r="AA884" s="20">
        <f t="shared" si="27"/>
        <v>2736</v>
      </c>
    </row>
    <row r="885" spans="1:30" ht="61.9" customHeight="1" x14ac:dyDescent="0.25">
      <c r="A885" s="15"/>
      <c r="B885" s="16" t="s">
        <v>451</v>
      </c>
      <c r="C885" s="15" t="s">
        <v>303</v>
      </c>
      <c r="D885" s="17" t="s">
        <v>445</v>
      </c>
      <c r="E885" s="17" t="s">
        <v>526</v>
      </c>
      <c r="F885" s="15" t="s">
        <v>304</v>
      </c>
      <c r="G885" s="15">
        <v>0</v>
      </c>
      <c r="H885" s="15">
        <v>0</v>
      </c>
      <c r="I885" s="15">
        <v>0</v>
      </c>
      <c r="J885" s="15">
        <v>0</v>
      </c>
      <c r="K885" s="15">
        <v>1</v>
      </c>
      <c r="L885" s="15">
        <v>2</v>
      </c>
      <c r="M885" s="15">
        <v>1</v>
      </c>
      <c r="N885" s="15">
        <v>1</v>
      </c>
      <c r="O885" s="15">
        <v>0</v>
      </c>
      <c r="P885" s="15">
        <v>1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6</v>
      </c>
      <c r="Y885" s="15">
        <v>1</v>
      </c>
      <c r="Z885" s="20">
        <v>456</v>
      </c>
      <c r="AA885" s="20">
        <f t="shared" si="27"/>
        <v>2736</v>
      </c>
    </row>
    <row r="886" spans="1:30" ht="15" x14ac:dyDescent="0.25">
      <c r="A886" s="15"/>
      <c r="B886" s="16"/>
      <c r="C886" s="21" t="s">
        <v>305</v>
      </c>
      <c r="D886" s="22"/>
      <c r="E886" s="22"/>
      <c r="F886" s="21"/>
      <c r="G886" s="21">
        <v>0</v>
      </c>
      <c r="H886" s="21">
        <v>0</v>
      </c>
      <c r="I886" s="21">
        <v>2</v>
      </c>
      <c r="J886" s="21">
        <v>0</v>
      </c>
      <c r="K886" s="21">
        <v>5</v>
      </c>
      <c r="L886" s="21">
        <v>6</v>
      </c>
      <c r="M886" s="21">
        <v>8</v>
      </c>
      <c r="N886" s="21">
        <v>7</v>
      </c>
      <c r="O886" s="21">
        <v>5</v>
      </c>
      <c r="P886" s="21">
        <v>3</v>
      </c>
      <c r="Q886" s="21">
        <v>1</v>
      </c>
      <c r="R886" s="21">
        <v>2</v>
      </c>
      <c r="S886" s="21">
        <v>1</v>
      </c>
      <c r="T886" s="21">
        <v>0</v>
      </c>
      <c r="U886" s="21">
        <v>0</v>
      </c>
      <c r="V886" s="21">
        <v>0</v>
      </c>
      <c r="W886" s="21">
        <v>0</v>
      </c>
      <c r="X886" s="21">
        <v>40</v>
      </c>
      <c r="Y886" s="15"/>
      <c r="Z886" s="20">
        <v>0</v>
      </c>
      <c r="AA886" s="20">
        <f t="shared" si="27"/>
        <v>0</v>
      </c>
    </row>
    <row r="887" spans="1:30" ht="61.9" customHeight="1" x14ac:dyDescent="0.25">
      <c r="A887" s="15"/>
      <c r="B887" s="16" t="s">
        <v>450</v>
      </c>
      <c r="C887" s="15" t="s">
        <v>306</v>
      </c>
      <c r="D887" s="17" t="s">
        <v>338</v>
      </c>
      <c r="E887" s="17" t="s">
        <v>454</v>
      </c>
      <c r="F887" s="15" t="s">
        <v>307</v>
      </c>
      <c r="G887" s="15">
        <v>0</v>
      </c>
      <c r="H887" s="15">
        <v>0</v>
      </c>
      <c r="I887" s="15">
        <v>0</v>
      </c>
      <c r="J887" s="15">
        <v>0</v>
      </c>
      <c r="K887" s="15">
        <v>1</v>
      </c>
      <c r="L887" s="15">
        <v>0</v>
      </c>
      <c r="M887" s="15">
        <v>1</v>
      </c>
      <c r="N887" s="15">
        <v>0</v>
      </c>
      <c r="O887" s="15">
        <v>0</v>
      </c>
      <c r="P887" s="15">
        <v>0</v>
      </c>
      <c r="Q887" s="15">
        <v>0</v>
      </c>
      <c r="R887" s="15">
        <v>0</v>
      </c>
      <c r="S887" s="15">
        <v>0</v>
      </c>
      <c r="T887" s="15">
        <v>0</v>
      </c>
      <c r="U887" s="15">
        <v>0</v>
      </c>
      <c r="V887" s="15">
        <v>0</v>
      </c>
      <c r="W887" s="15">
        <v>0</v>
      </c>
      <c r="X887" s="15">
        <v>2</v>
      </c>
      <c r="Y887" s="15">
        <v>1</v>
      </c>
      <c r="Z887" s="20">
        <v>444</v>
      </c>
      <c r="AA887" s="20">
        <f t="shared" si="27"/>
        <v>888</v>
      </c>
    </row>
    <row r="888" spans="1:30" ht="61.9" customHeight="1" x14ac:dyDescent="0.25">
      <c r="A888" s="15"/>
      <c r="B888" s="16" t="s">
        <v>450</v>
      </c>
      <c r="C888" s="15" t="s">
        <v>306</v>
      </c>
      <c r="D888" s="17" t="s">
        <v>338</v>
      </c>
      <c r="E888" s="17" t="s">
        <v>454</v>
      </c>
      <c r="F888" s="15" t="s">
        <v>307</v>
      </c>
      <c r="G888" s="15">
        <v>0</v>
      </c>
      <c r="H888" s="15">
        <v>0</v>
      </c>
      <c r="I888" s="15">
        <v>0</v>
      </c>
      <c r="J888" s="15">
        <v>0</v>
      </c>
      <c r="K888" s="15">
        <v>0</v>
      </c>
      <c r="L888" s="15">
        <v>0</v>
      </c>
      <c r="M888" s="15">
        <v>0</v>
      </c>
      <c r="N888" s="15">
        <v>0</v>
      </c>
      <c r="O888" s="15">
        <v>1</v>
      </c>
      <c r="P888" s="15">
        <v>0</v>
      </c>
      <c r="Q888" s="15">
        <v>0</v>
      </c>
      <c r="R888" s="15">
        <v>0</v>
      </c>
      <c r="S888" s="15">
        <v>0</v>
      </c>
      <c r="T888" s="15">
        <v>0</v>
      </c>
      <c r="U888" s="15">
        <v>1</v>
      </c>
      <c r="V888" s="15">
        <v>0</v>
      </c>
      <c r="W888" s="15">
        <v>0</v>
      </c>
      <c r="X888" s="15">
        <v>2</v>
      </c>
      <c r="Y888" s="15">
        <v>1</v>
      </c>
      <c r="Z888" s="20">
        <v>444</v>
      </c>
      <c r="AA888" s="20">
        <f t="shared" si="27"/>
        <v>888</v>
      </c>
    </row>
    <row r="889" spans="1:30" ht="15" x14ac:dyDescent="0.25">
      <c r="A889" s="15"/>
      <c r="B889" s="16"/>
      <c r="C889" s="21" t="s">
        <v>308</v>
      </c>
      <c r="D889" s="22"/>
      <c r="E889" s="22"/>
      <c r="F889" s="21"/>
      <c r="G889" s="21">
        <v>0</v>
      </c>
      <c r="H889" s="21">
        <v>0</v>
      </c>
      <c r="I889" s="21">
        <v>0</v>
      </c>
      <c r="J889" s="21">
        <v>0</v>
      </c>
      <c r="K889" s="21">
        <v>1</v>
      </c>
      <c r="L889" s="21">
        <v>0</v>
      </c>
      <c r="M889" s="21">
        <v>1</v>
      </c>
      <c r="N889" s="21">
        <v>0</v>
      </c>
      <c r="O889" s="21">
        <v>1</v>
      </c>
      <c r="P889" s="21">
        <v>0</v>
      </c>
      <c r="Q889" s="21">
        <v>0</v>
      </c>
      <c r="R889" s="21">
        <v>0</v>
      </c>
      <c r="S889" s="21">
        <v>0</v>
      </c>
      <c r="T889" s="21">
        <v>0</v>
      </c>
      <c r="U889" s="21">
        <v>1</v>
      </c>
      <c r="V889" s="21">
        <v>0</v>
      </c>
      <c r="W889" s="21">
        <v>0</v>
      </c>
      <c r="X889" s="21">
        <v>4</v>
      </c>
      <c r="Y889" s="15"/>
      <c r="Z889" s="20">
        <v>0</v>
      </c>
      <c r="AA889" s="20">
        <f t="shared" si="27"/>
        <v>0</v>
      </c>
    </row>
    <row r="890" spans="1:30" ht="61.9" customHeight="1" x14ac:dyDescent="0.25">
      <c r="A890" s="15"/>
      <c r="B890" s="16" t="s">
        <v>450</v>
      </c>
      <c r="C890" s="15" t="s">
        <v>309</v>
      </c>
      <c r="D890" s="17" t="s">
        <v>382</v>
      </c>
      <c r="E890" s="17" t="s">
        <v>507</v>
      </c>
      <c r="F890" s="15" t="s">
        <v>307</v>
      </c>
      <c r="G890" s="15">
        <v>0</v>
      </c>
      <c r="H890" s="15">
        <v>0</v>
      </c>
      <c r="I890" s="15">
        <v>0</v>
      </c>
      <c r="J890" s="15">
        <v>0</v>
      </c>
      <c r="K890" s="15">
        <v>1</v>
      </c>
      <c r="L890" s="15">
        <v>0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0</v>
      </c>
      <c r="S890" s="15">
        <v>0</v>
      </c>
      <c r="T890" s="15">
        <v>0</v>
      </c>
      <c r="U890" s="15">
        <v>0</v>
      </c>
      <c r="V890" s="15">
        <v>0</v>
      </c>
      <c r="W890" s="15">
        <v>0</v>
      </c>
      <c r="X890" s="15">
        <v>1</v>
      </c>
      <c r="Y890" s="15">
        <v>1</v>
      </c>
      <c r="Z890" s="20">
        <v>444</v>
      </c>
      <c r="AA890" s="20">
        <f t="shared" si="27"/>
        <v>444</v>
      </c>
    </row>
    <row r="891" spans="1:30" ht="61.9" customHeight="1" x14ac:dyDescent="0.25">
      <c r="A891" s="15"/>
      <c r="B891" s="16" t="s">
        <v>450</v>
      </c>
      <c r="C891" s="15" t="s">
        <v>309</v>
      </c>
      <c r="D891" s="17" t="s">
        <v>382</v>
      </c>
      <c r="E891" s="17" t="s">
        <v>507</v>
      </c>
      <c r="F891" s="15" t="s">
        <v>307</v>
      </c>
      <c r="G891" s="15">
        <v>0</v>
      </c>
      <c r="H891" s="15">
        <v>0</v>
      </c>
      <c r="I891" s="15">
        <v>0</v>
      </c>
      <c r="J891" s="15">
        <v>0</v>
      </c>
      <c r="K891" s="15">
        <v>0</v>
      </c>
      <c r="L891" s="15">
        <v>0</v>
      </c>
      <c r="M891" s="15">
        <v>1</v>
      </c>
      <c r="N891" s="15">
        <v>1</v>
      </c>
      <c r="O891" s="15">
        <v>0</v>
      </c>
      <c r="P891" s="15">
        <v>0</v>
      </c>
      <c r="Q891" s="15">
        <v>0</v>
      </c>
      <c r="R891" s="15">
        <v>0</v>
      </c>
      <c r="S891" s="15">
        <v>0</v>
      </c>
      <c r="T891" s="15">
        <v>0</v>
      </c>
      <c r="U891" s="15">
        <v>1</v>
      </c>
      <c r="V891" s="15">
        <v>0</v>
      </c>
      <c r="W891" s="15">
        <v>1</v>
      </c>
      <c r="X891" s="15">
        <v>4</v>
      </c>
      <c r="Y891" s="15">
        <v>1</v>
      </c>
      <c r="Z891" s="20">
        <v>444</v>
      </c>
      <c r="AA891" s="20">
        <f t="shared" si="27"/>
        <v>1776</v>
      </c>
    </row>
    <row r="892" spans="1:30" ht="15" x14ac:dyDescent="0.25">
      <c r="A892" s="15"/>
      <c r="B892" s="16"/>
      <c r="C892" s="21" t="s">
        <v>310</v>
      </c>
      <c r="D892" s="22"/>
      <c r="E892" s="22"/>
      <c r="F892" s="21"/>
      <c r="G892" s="21">
        <v>0</v>
      </c>
      <c r="H892" s="21">
        <v>0</v>
      </c>
      <c r="I892" s="21">
        <v>0</v>
      </c>
      <c r="J892" s="21">
        <v>0</v>
      </c>
      <c r="K892" s="21">
        <v>1</v>
      </c>
      <c r="L892" s="21">
        <v>0</v>
      </c>
      <c r="M892" s="21">
        <v>1</v>
      </c>
      <c r="N892" s="21">
        <v>1</v>
      </c>
      <c r="O892" s="21">
        <v>0</v>
      </c>
      <c r="P892" s="21">
        <v>0</v>
      </c>
      <c r="Q892" s="21">
        <v>0</v>
      </c>
      <c r="R892" s="21">
        <v>0</v>
      </c>
      <c r="S892" s="21">
        <v>0</v>
      </c>
      <c r="T892" s="21">
        <v>0</v>
      </c>
      <c r="U892" s="21">
        <v>1</v>
      </c>
      <c r="V892" s="21">
        <v>0</v>
      </c>
      <c r="W892" s="21">
        <v>1</v>
      </c>
      <c r="X892" s="21">
        <v>5</v>
      </c>
      <c r="Y892" s="15"/>
      <c r="Z892" s="20">
        <v>0</v>
      </c>
      <c r="AA892" s="20">
        <f t="shared" si="27"/>
        <v>0</v>
      </c>
    </row>
    <row r="893" spans="1:30" ht="61.9" customHeight="1" x14ac:dyDescent="0.25">
      <c r="A893" s="15"/>
      <c r="B893" s="16" t="s">
        <v>450</v>
      </c>
      <c r="C893" s="15" t="s">
        <v>311</v>
      </c>
      <c r="D893" s="17" t="s">
        <v>446</v>
      </c>
      <c r="E893" s="17" t="s">
        <v>530</v>
      </c>
      <c r="F893" s="15" t="s">
        <v>307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1</v>
      </c>
      <c r="N893" s="15">
        <v>1</v>
      </c>
      <c r="O893" s="15">
        <v>1</v>
      </c>
      <c r="P893" s="15">
        <v>1</v>
      </c>
      <c r="Q893" s="15">
        <v>0</v>
      </c>
      <c r="R893" s="15">
        <v>0</v>
      </c>
      <c r="S893" s="15">
        <v>0</v>
      </c>
      <c r="T893" s="15">
        <v>1</v>
      </c>
      <c r="U893" s="15">
        <v>0</v>
      </c>
      <c r="V893" s="15">
        <v>0</v>
      </c>
      <c r="W893" s="15">
        <v>0</v>
      </c>
      <c r="X893" s="15">
        <v>5</v>
      </c>
      <c r="Y893" s="15">
        <v>1</v>
      </c>
      <c r="Z893" s="20">
        <v>444</v>
      </c>
      <c r="AA893" s="20">
        <f t="shared" si="27"/>
        <v>2220</v>
      </c>
    </row>
    <row r="894" spans="1:30" ht="15" x14ac:dyDescent="0.25">
      <c r="A894" s="15"/>
      <c r="B894" s="16"/>
      <c r="C894" s="21" t="s">
        <v>312</v>
      </c>
      <c r="D894" s="15"/>
      <c r="E894" s="15"/>
      <c r="F894" s="21"/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1</v>
      </c>
      <c r="N894" s="21">
        <v>1</v>
      </c>
      <c r="O894" s="21">
        <v>1</v>
      </c>
      <c r="P894" s="21">
        <v>1</v>
      </c>
      <c r="Q894" s="21">
        <v>0</v>
      </c>
      <c r="R894" s="21">
        <v>0</v>
      </c>
      <c r="S894" s="21">
        <v>0</v>
      </c>
      <c r="T894" s="21">
        <v>1</v>
      </c>
      <c r="U894" s="21">
        <v>0</v>
      </c>
      <c r="V894" s="21">
        <v>0</v>
      </c>
      <c r="W894" s="21">
        <v>0</v>
      </c>
      <c r="X894" s="21">
        <v>5</v>
      </c>
      <c r="Y894" s="15"/>
      <c r="Z894" s="20">
        <v>0</v>
      </c>
      <c r="AA894" s="20"/>
    </row>
    <row r="895" spans="1:30" ht="61.9" customHeight="1" x14ac:dyDescent="0.25">
      <c r="A895" s="15"/>
      <c r="B895" s="16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5"/>
      <c r="Z895" s="20"/>
      <c r="AA895" s="20"/>
    </row>
    <row r="896" spans="1:30" ht="27.6" customHeight="1" x14ac:dyDescent="0.25">
      <c r="A896" s="21"/>
      <c r="B896" s="18"/>
      <c r="C896" s="21" t="s">
        <v>313</v>
      </c>
      <c r="D896" s="21"/>
      <c r="E896" s="21"/>
      <c r="F896" s="21"/>
      <c r="G896" s="21">
        <f t="shared" ref="G896:X896" si="28">SUM(G4:G895)/2</f>
        <v>346.5</v>
      </c>
      <c r="H896" s="21">
        <f t="shared" si="28"/>
        <v>302</v>
      </c>
      <c r="I896" s="21">
        <f t="shared" si="28"/>
        <v>554.5</v>
      </c>
      <c r="J896" s="21">
        <f t="shared" si="28"/>
        <v>436.5</v>
      </c>
      <c r="K896" s="21">
        <f t="shared" si="28"/>
        <v>639</v>
      </c>
      <c r="L896" s="21">
        <f t="shared" si="28"/>
        <v>568</v>
      </c>
      <c r="M896" s="21">
        <f t="shared" si="28"/>
        <v>510</v>
      </c>
      <c r="N896" s="21">
        <f t="shared" si="28"/>
        <v>331</v>
      </c>
      <c r="O896" s="21">
        <f t="shared" si="28"/>
        <v>220</v>
      </c>
      <c r="P896" s="21">
        <f t="shared" si="28"/>
        <v>149</v>
      </c>
      <c r="Q896" s="21">
        <f t="shared" si="28"/>
        <v>125.5</v>
      </c>
      <c r="R896" s="21">
        <f t="shared" si="28"/>
        <v>76</v>
      </c>
      <c r="S896" s="21">
        <f t="shared" si="28"/>
        <v>77.5</v>
      </c>
      <c r="T896" s="21">
        <f t="shared" si="28"/>
        <v>39.5</v>
      </c>
      <c r="U896" s="21">
        <f t="shared" si="28"/>
        <v>41</v>
      </c>
      <c r="V896" s="21">
        <f t="shared" si="28"/>
        <v>13</v>
      </c>
      <c r="W896" s="21">
        <f t="shared" si="28"/>
        <v>15</v>
      </c>
      <c r="X896" s="21">
        <f t="shared" si="28"/>
        <v>4443</v>
      </c>
      <c r="Y896" s="17"/>
      <c r="Z896" s="25"/>
      <c r="AA896" s="25">
        <f>SUM(AA4:AA895)</f>
        <v>2535860.4</v>
      </c>
      <c r="AD896" s="26" t="e">
        <f>(AA896-#REF!)/AA896</f>
        <v>#REF!</v>
      </c>
    </row>
    <row r="897" spans="24:27" ht="61.9" customHeight="1" x14ac:dyDescent="0.25">
      <c r="X897" s="6"/>
    </row>
    <row r="898" spans="24:27" ht="61.9" customHeight="1" x14ac:dyDescent="0.45">
      <c r="X898" s="6"/>
      <c r="Z898" s="10"/>
      <c r="AA898" s="10"/>
    </row>
  </sheetData>
  <autoFilter ref="A3:AA894"/>
  <pageMargins left="0.15748031496062992" right="0.15748031496062992" top="0.15748031496062992" bottom="0.31496062992125984" header="0.15748031496062992" footer="0.31496062992125984"/>
  <pageSetup paperSize="8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2017-02-17T08:58:23Z</cp:lastPrinted>
  <dcterms:created xsi:type="dcterms:W3CDTF">2017-02-03T09:29:06Z</dcterms:created>
  <dcterms:modified xsi:type="dcterms:W3CDTF">2017-03-08T14:58:06Z</dcterms:modified>
</cp:coreProperties>
</file>